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\Desktop\UPTA ESPAÑA\ESTADISTICAS\"/>
    </mc:Choice>
  </mc:AlternateContent>
  <bookViews>
    <workbookView xWindow="0" yWindow="0" windowWidth="28800" windowHeight="12330" activeTab="10"/>
  </bookViews>
  <sheets>
    <sheet name="ENERO" sheetId="1" r:id="rId1"/>
    <sheet name="FEBRERO" sheetId="3" r:id="rId2"/>
    <sheet name="MARZO" sheetId="4" r:id="rId3"/>
    <sheet name="ABRIL" sheetId="5" r:id="rId4"/>
    <sheet name="MAYO" sheetId="6" r:id="rId5"/>
    <sheet name="JUNIO" sheetId="7" r:id="rId6"/>
    <sheet name="JULIO" sheetId="8" r:id="rId7"/>
    <sheet name="AGOSTO" sheetId="9" r:id="rId8"/>
    <sheet name="SEPTIEMBRE" sheetId="10" r:id="rId9"/>
    <sheet name="OCTUBRE" sheetId="11" r:id="rId10"/>
    <sheet name="NOVIEMBRE" sheetId="12" r:id="rId11"/>
    <sheet name="Hoja1" sheetId="13" r:id="rId12"/>
    <sheet name="ALTAS Y BAJAS" sheetId="2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12" l="1"/>
  <c r="D92" i="12"/>
  <c r="E92" i="12"/>
  <c r="F92" i="12"/>
  <c r="G92" i="12"/>
  <c r="H92" i="12"/>
  <c r="I92" i="12"/>
  <c r="J92" i="12"/>
  <c r="K92" i="12"/>
  <c r="L92" i="12"/>
  <c r="M92" i="12"/>
  <c r="N92" i="12"/>
  <c r="O92" i="12"/>
  <c r="P92" i="12"/>
  <c r="Q92" i="12"/>
  <c r="R92" i="12"/>
  <c r="S92" i="12"/>
  <c r="T92" i="12"/>
  <c r="U92" i="12"/>
  <c r="V92" i="12"/>
  <c r="W92" i="12"/>
  <c r="B92" i="12"/>
  <c r="W3" i="13"/>
  <c r="V3" i="13"/>
  <c r="U3" i="13"/>
  <c r="T3" i="13"/>
  <c r="S3" i="13"/>
  <c r="R3" i="13"/>
  <c r="Q3" i="13"/>
  <c r="P3" i="13"/>
  <c r="O3" i="13"/>
  <c r="N3" i="13"/>
  <c r="M3" i="13"/>
  <c r="L3" i="13"/>
  <c r="K3" i="13"/>
  <c r="J3" i="13"/>
  <c r="I3" i="13"/>
  <c r="H3" i="13"/>
  <c r="G3" i="13"/>
  <c r="F3" i="13"/>
  <c r="E3" i="13"/>
  <c r="D3" i="13"/>
  <c r="C3" i="13"/>
  <c r="B3" i="13"/>
  <c r="C82" i="12"/>
  <c r="D82" i="12"/>
  <c r="E82" i="12"/>
  <c r="F82" i="12"/>
  <c r="G82" i="12"/>
  <c r="H82" i="12"/>
  <c r="I82" i="12"/>
  <c r="J82" i="12"/>
  <c r="K82" i="12"/>
  <c r="L82" i="12"/>
  <c r="M82" i="12"/>
  <c r="N82" i="12"/>
  <c r="O82" i="12"/>
  <c r="P82" i="12"/>
  <c r="Q82" i="12"/>
  <c r="R82" i="12"/>
  <c r="S82" i="12"/>
  <c r="T82" i="12"/>
  <c r="U82" i="12"/>
  <c r="V82" i="12"/>
  <c r="W82" i="12"/>
  <c r="B82" i="12"/>
  <c r="G148" i="2" l="1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C77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P77" i="12"/>
  <c r="Q77" i="12"/>
  <c r="R77" i="12"/>
  <c r="S77" i="12"/>
  <c r="T77" i="12"/>
  <c r="U77" i="12"/>
  <c r="V77" i="12"/>
  <c r="W77" i="12"/>
  <c r="B77" i="12"/>
  <c r="C73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R73" i="12"/>
  <c r="S73" i="12"/>
  <c r="T73" i="12"/>
  <c r="U73" i="12"/>
  <c r="V73" i="12"/>
  <c r="W73" i="12"/>
  <c r="B73" i="12"/>
  <c r="C69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P69" i="12"/>
  <c r="Q69" i="12"/>
  <c r="R69" i="12"/>
  <c r="S69" i="12"/>
  <c r="T69" i="12"/>
  <c r="U69" i="12"/>
  <c r="V69" i="12"/>
  <c r="W69" i="12"/>
  <c r="B69" i="12"/>
  <c r="C65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P65" i="12"/>
  <c r="Q65" i="12"/>
  <c r="R65" i="12"/>
  <c r="S65" i="12"/>
  <c r="T65" i="12"/>
  <c r="U65" i="12"/>
  <c r="V65" i="12"/>
  <c r="W65" i="12"/>
  <c r="B65" i="12"/>
  <c r="C61" i="12"/>
  <c r="D61" i="12"/>
  <c r="E61" i="12"/>
  <c r="F61" i="12"/>
  <c r="G61" i="12"/>
  <c r="H61" i="12"/>
  <c r="I61" i="12"/>
  <c r="J61" i="12"/>
  <c r="K61" i="12"/>
  <c r="L61" i="12"/>
  <c r="M61" i="12"/>
  <c r="N61" i="12"/>
  <c r="O61" i="12"/>
  <c r="P61" i="12"/>
  <c r="Q61" i="12"/>
  <c r="R61" i="12"/>
  <c r="S61" i="12"/>
  <c r="T61" i="12"/>
  <c r="U61" i="12"/>
  <c r="V61" i="12"/>
  <c r="W61" i="12"/>
  <c r="B61" i="12"/>
  <c r="C57" i="12"/>
  <c r="D57" i="12"/>
  <c r="E57" i="12"/>
  <c r="F57" i="12"/>
  <c r="G57" i="12"/>
  <c r="H57" i="12"/>
  <c r="I57" i="12"/>
  <c r="J57" i="12"/>
  <c r="K57" i="12"/>
  <c r="L57" i="12"/>
  <c r="M57" i="12"/>
  <c r="N57" i="12"/>
  <c r="O57" i="12"/>
  <c r="P57" i="12"/>
  <c r="Q57" i="12"/>
  <c r="R57" i="12"/>
  <c r="S57" i="12"/>
  <c r="T57" i="12"/>
  <c r="U57" i="12"/>
  <c r="V57" i="12"/>
  <c r="W57" i="12"/>
  <c r="B57" i="12"/>
  <c r="C53" i="12"/>
  <c r="D53" i="12"/>
  <c r="E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R53" i="12"/>
  <c r="S53" i="12"/>
  <c r="T53" i="12"/>
  <c r="U53" i="12"/>
  <c r="V53" i="12"/>
  <c r="W53" i="12"/>
  <c r="B53" i="12"/>
  <c r="C49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B49" i="12"/>
  <c r="C45" i="12"/>
  <c r="D45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U45" i="12"/>
  <c r="V45" i="12"/>
  <c r="W45" i="12"/>
  <c r="B45" i="12"/>
  <c r="C41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B41" i="12"/>
  <c r="C37" i="12"/>
  <c r="D37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  <c r="S37" i="12"/>
  <c r="T37" i="12"/>
  <c r="U37" i="12"/>
  <c r="V37" i="12"/>
  <c r="W37" i="12"/>
  <c r="B37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B33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B29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B25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B21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B17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B13" i="12"/>
  <c r="C9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B9" i="12"/>
  <c r="C5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B5" i="12"/>
  <c r="C82" i="11" l="1"/>
  <c r="D82" i="11"/>
  <c r="E82" i="11"/>
  <c r="F82" i="11"/>
  <c r="G82" i="11"/>
  <c r="H82" i="11"/>
  <c r="I82" i="11"/>
  <c r="J82" i="11"/>
  <c r="K82" i="11"/>
  <c r="L82" i="11"/>
  <c r="M82" i="11"/>
  <c r="N82" i="11"/>
  <c r="O82" i="11"/>
  <c r="P82" i="11"/>
  <c r="Q82" i="11"/>
  <c r="R82" i="11"/>
  <c r="S82" i="11"/>
  <c r="T82" i="11"/>
  <c r="U82" i="11"/>
  <c r="V82" i="11"/>
  <c r="W82" i="11"/>
  <c r="B82" i="11"/>
  <c r="C77" i="11"/>
  <c r="D77" i="11"/>
  <c r="E77" i="11"/>
  <c r="F77" i="11"/>
  <c r="G77" i="11"/>
  <c r="H77" i="11"/>
  <c r="I77" i="11"/>
  <c r="J77" i="11"/>
  <c r="K77" i="11"/>
  <c r="L77" i="11"/>
  <c r="M77" i="11"/>
  <c r="N77" i="11"/>
  <c r="O77" i="11"/>
  <c r="P77" i="11"/>
  <c r="Q77" i="11"/>
  <c r="R77" i="11"/>
  <c r="S77" i="11"/>
  <c r="T77" i="11"/>
  <c r="U77" i="11"/>
  <c r="V77" i="11"/>
  <c r="W77" i="11"/>
  <c r="B77" i="11"/>
  <c r="C73" i="11"/>
  <c r="D73" i="11"/>
  <c r="E73" i="11"/>
  <c r="F73" i="11"/>
  <c r="G73" i="11"/>
  <c r="H73" i="11"/>
  <c r="I73" i="11"/>
  <c r="J73" i="11"/>
  <c r="K73" i="11"/>
  <c r="L73" i="11"/>
  <c r="M73" i="11"/>
  <c r="N73" i="11"/>
  <c r="O73" i="11"/>
  <c r="P73" i="11"/>
  <c r="Q73" i="11"/>
  <c r="R73" i="11"/>
  <c r="S73" i="11"/>
  <c r="T73" i="11"/>
  <c r="U73" i="11"/>
  <c r="V73" i="11"/>
  <c r="W73" i="11"/>
  <c r="B73" i="11"/>
  <c r="C69" i="11"/>
  <c r="D69" i="11"/>
  <c r="E69" i="11"/>
  <c r="F69" i="11"/>
  <c r="G69" i="11"/>
  <c r="H69" i="11"/>
  <c r="I69" i="11"/>
  <c r="J69" i="11"/>
  <c r="K69" i="11"/>
  <c r="L69" i="11"/>
  <c r="M69" i="11"/>
  <c r="N69" i="11"/>
  <c r="O69" i="11"/>
  <c r="P69" i="11"/>
  <c r="Q69" i="11"/>
  <c r="R69" i="11"/>
  <c r="S69" i="11"/>
  <c r="T69" i="11"/>
  <c r="U69" i="11"/>
  <c r="V69" i="11"/>
  <c r="W69" i="11"/>
  <c r="B69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R65" i="11"/>
  <c r="S65" i="11"/>
  <c r="T65" i="11"/>
  <c r="U65" i="11"/>
  <c r="V65" i="11"/>
  <c r="W65" i="11"/>
  <c r="B65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R61" i="11"/>
  <c r="S61" i="11"/>
  <c r="T61" i="11"/>
  <c r="U61" i="11"/>
  <c r="V61" i="11"/>
  <c r="W61" i="11"/>
  <c r="B61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B57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W53" i="11"/>
  <c r="B53" i="11"/>
  <c r="C49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W49" i="11"/>
  <c r="B49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B45" i="11"/>
  <c r="C41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T41" i="11"/>
  <c r="U41" i="11"/>
  <c r="V41" i="11"/>
  <c r="W41" i="11"/>
  <c r="B41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B37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B33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B29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B25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B21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B17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B13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B9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B5" i="11"/>
  <c r="C77" i="10" l="1"/>
  <c r="D77" i="10"/>
  <c r="E77" i="10"/>
  <c r="F77" i="10"/>
  <c r="G77" i="10"/>
  <c r="H77" i="10"/>
  <c r="I77" i="10"/>
  <c r="J77" i="10"/>
  <c r="K77" i="10"/>
  <c r="L77" i="10"/>
  <c r="M77" i="10"/>
  <c r="N77" i="10"/>
  <c r="O77" i="10"/>
  <c r="P77" i="10"/>
  <c r="Q77" i="10"/>
  <c r="R77" i="10"/>
  <c r="S77" i="10"/>
  <c r="T77" i="10"/>
  <c r="U77" i="10"/>
  <c r="V77" i="10"/>
  <c r="W77" i="10"/>
  <c r="B77" i="10"/>
  <c r="C73" i="10"/>
  <c r="D73" i="10"/>
  <c r="E73" i="10"/>
  <c r="F73" i="10"/>
  <c r="G73" i="10"/>
  <c r="H73" i="10"/>
  <c r="I73" i="10"/>
  <c r="J73" i="10"/>
  <c r="K73" i="10"/>
  <c r="L73" i="10"/>
  <c r="M73" i="10"/>
  <c r="N73" i="10"/>
  <c r="O73" i="10"/>
  <c r="P73" i="10"/>
  <c r="Q73" i="10"/>
  <c r="R73" i="10"/>
  <c r="S73" i="10"/>
  <c r="T73" i="10"/>
  <c r="U73" i="10"/>
  <c r="V73" i="10"/>
  <c r="W73" i="10"/>
  <c r="B73" i="10"/>
  <c r="C69" i="10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R69" i="10"/>
  <c r="S69" i="10"/>
  <c r="T69" i="10"/>
  <c r="U69" i="10"/>
  <c r="V69" i="10"/>
  <c r="W69" i="10"/>
  <c r="B69" i="10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B65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B61" i="10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B57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B53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B49" i="10"/>
  <c r="C4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B45" i="10"/>
  <c r="C41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B41" i="10"/>
  <c r="C37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B37" i="10"/>
  <c r="C33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B33" i="10"/>
  <c r="C29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B29" i="10"/>
  <c r="C25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B25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B21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B13" i="10"/>
  <c r="C9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B9" i="10"/>
  <c r="C5" i="10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B5" i="10"/>
  <c r="C82" i="10"/>
  <c r="D82" i="10"/>
  <c r="E82" i="10"/>
  <c r="F82" i="10"/>
  <c r="G82" i="10"/>
  <c r="H82" i="10"/>
  <c r="I82" i="10"/>
  <c r="J82" i="10"/>
  <c r="K82" i="10"/>
  <c r="L82" i="10"/>
  <c r="M82" i="10"/>
  <c r="N82" i="10"/>
  <c r="O82" i="10"/>
  <c r="P82" i="10"/>
  <c r="Q82" i="10"/>
  <c r="R82" i="10"/>
  <c r="S82" i="10"/>
  <c r="T82" i="10"/>
  <c r="U82" i="10"/>
  <c r="V82" i="10"/>
  <c r="W82" i="10"/>
  <c r="B82" i="10"/>
  <c r="C17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B17" i="10"/>
  <c r="C77" i="9" l="1"/>
  <c r="D77" i="9"/>
  <c r="E77" i="9"/>
  <c r="F77" i="9"/>
  <c r="G77" i="9"/>
  <c r="H77" i="9"/>
  <c r="I77" i="9"/>
  <c r="J77" i="9"/>
  <c r="K77" i="9"/>
  <c r="L77" i="9"/>
  <c r="M77" i="9"/>
  <c r="N77" i="9"/>
  <c r="O77" i="9"/>
  <c r="P77" i="9"/>
  <c r="Q77" i="9"/>
  <c r="R77" i="9"/>
  <c r="S77" i="9"/>
  <c r="T77" i="9"/>
  <c r="U77" i="9"/>
  <c r="V77" i="9"/>
  <c r="W77" i="9"/>
  <c r="B77" i="9"/>
  <c r="C73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Q73" i="9"/>
  <c r="R73" i="9"/>
  <c r="S73" i="9"/>
  <c r="T73" i="9"/>
  <c r="U73" i="9"/>
  <c r="V73" i="9"/>
  <c r="W73" i="9"/>
  <c r="B73" i="9"/>
  <c r="C69" i="9"/>
  <c r="D69" i="9"/>
  <c r="E69" i="9"/>
  <c r="F69" i="9"/>
  <c r="G69" i="9"/>
  <c r="H69" i="9"/>
  <c r="I69" i="9"/>
  <c r="J69" i="9"/>
  <c r="K69" i="9"/>
  <c r="L69" i="9"/>
  <c r="M69" i="9"/>
  <c r="N69" i="9"/>
  <c r="O69" i="9"/>
  <c r="P69" i="9"/>
  <c r="Q69" i="9"/>
  <c r="R69" i="9"/>
  <c r="S69" i="9"/>
  <c r="T69" i="9"/>
  <c r="U69" i="9"/>
  <c r="V69" i="9"/>
  <c r="W69" i="9"/>
  <c r="B69" i="9"/>
  <c r="C65" i="9"/>
  <c r="D65" i="9"/>
  <c r="E65" i="9"/>
  <c r="F65" i="9"/>
  <c r="G65" i="9"/>
  <c r="H65" i="9"/>
  <c r="I65" i="9"/>
  <c r="J65" i="9"/>
  <c r="K65" i="9"/>
  <c r="L65" i="9"/>
  <c r="M65" i="9"/>
  <c r="N65" i="9"/>
  <c r="O65" i="9"/>
  <c r="P65" i="9"/>
  <c r="Q65" i="9"/>
  <c r="R65" i="9"/>
  <c r="S65" i="9"/>
  <c r="T65" i="9"/>
  <c r="U65" i="9"/>
  <c r="V65" i="9"/>
  <c r="W65" i="9"/>
  <c r="B65" i="9"/>
  <c r="C61" i="9"/>
  <c r="D61" i="9"/>
  <c r="E61" i="9"/>
  <c r="F61" i="9"/>
  <c r="G61" i="9"/>
  <c r="H61" i="9"/>
  <c r="I61" i="9"/>
  <c r="J61" i="9"/>
  <c r="K61" i="9"/>
  <c r="L61" i="9"/>
  <c r="M61" i="9"/>
  <c r="N61" i="9"/>
  <c r="O61" i="9"/>
  <c r="P61" i="9"/>
  <c r="Q61" i="9"/>
  <c r="R61" i="9"/>
  <c r="S61" i="9"/>
  <c r="T61" i="9"/>
  <c r="U61" i="9"/>
  <c r="V61" i="9"/>
  <c r="W61" i="9"/>
  <c r="B61" i="9"/>
  <c r="C57" i="9"/>
  <c r="D57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B57" i="9"/>
  <c r="C53" i="9"/>
  <c r="D53" i="9"/>
  <c r="E53" i="9"/>
  <c r="F53" i="9"/>
  <c r="G53" i="9"/>
  <c r="H53" i="9"/>
  <c r="I53" i="9"/>
  <c r="J53" i="9"/>
  <c r="K53" i="9"/>
  <c r="L53" i="9"/>
  <c r="M53" i="9"/>
  <c r="N53" i="9"/>
  <c r="O53" i="9"/>
  <c r="P53" i="9"/>
  <c r="Q53" i="9"/>
  <c r="R53" i="9"/>
  <c r="S53" i="9"/>
  <c r="T53" i="9"/>
  <c r="U53" i="9"/>
  <c r="V53" i="9"/>
  <c r="W53" i="9"/>
  <c r="B53" i="9"/>
  <c r="C49" i="9"/>
  <c r="D49" i="9"/>
  <c r="E49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B49" i="9"/>
  <c r="C45" i="9"/>
  <c r="D45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B45" i="9"/>
  <c r="C41" i="9"/>
  <c r="D41" i="9"/>
  <c r="E41" i="9"/>
  <c r="F41" i="9"/>
  <c r="G41" i="9"/>
  <c r="H41" i="9"/>
  <c r="I41" i="9"/>
  <c r="J41" i="9"/>
  <c r="K41" i="9"/>
  <c r="L41" i="9"/>
  <c r="M41" i="9"/>
  <c r="N41" i="9"/>
  <c r="O41" i="9"/>
  <c r="P41" i="9"/>
  <c r="Q41" i="9"/>
  <c r="R41" i="9"/>
  <c r="S41" i="9"/>
  <c r="T41" i="9"/>
  <c r="U41" i="9"/>
  <c r="V41" i="9"/>
  <c r="W41" i="9"/>
  <c r="B41" i="9"/>
  <c r="C37" i="9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S37" i="9"/>
  <c r="T37" i="9"/>
  <c r="U37" i="9"/>
  <c r="V37" i="9"/>
  <c r="W37" i="9"/>
  <c r="B37" i="9"/>
  <c r="C33" i="9"/>
  <c r="D33" i="9"/>
  <c r="E33" i="9"/>
  <c r="F33" i="9"/>
  <c r="G33" i="9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B33" i="9"/>
  <c r="C29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B29" i="9"/>
  <c r="C25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B25" i="9"/>
  <c r="C21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B21" i="9"/>
  <c r="C17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B17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B13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B9" i="9"/>
  <c r="C5" i="9"/>
  <c r="D5" i="9"/>
  <c r="E5" i="9"/>
  <c r="F5" i="9"/>
  <c r="G5" i="9"/>
  <c r="H5" i="9"/>
  <c r="I5" i="9"/>
  <c r="J5" i="9"/>
  <c r="K5" i="9"/>
  <c r="L5" i="9"/>
  <c r="M5" i="9"/>
  <c r="N5" i="9"/>
  <c r="O5" i="9"/>
  <c r="P5" i="9"/>
  <c r="Q5" i="9"/>
  <c r="R5" i="9"/>
  <c r="S5" i="9"/>
  <c r="T5" i="9"/>
  <c r="U5" i="9"/>
  <c r="V5" i="9"/>
  <c r="W5" i="9"/>
  <c r="B5" i="9"/>
  <c r="C82" i="9"/>
  <c r="D82" i="9"/>
  <c r="E82" i="9"/>
  <c r="F82" i="9"/>
  <c r="G82" i="9"/>
  <c r="H82" i="9"/>
  <c r="I82" i="9"/>
  <c r="J82" i="9"/>
  <c r="K82" i="9"/>
  <c r="L82" i="9"/>
  <c r="M82" i="9"/>
  <c r="N82" i="9"/>
  <c r="O82" i="9"/>
  <c r="P82" i="9"/>
  <c r="Q82" i="9"/>
  <c r="R82" i="9"/>
  <c r="S82" i="9"/>
  <c r="T82" i="9"/>
  <c r="U82" i="9"/>
  <c r="V82" i="9"/>
  <c r="W82" i="9"/>
  <c r="B82" i="9"/>
  <c r="C82" i="8" l="1"/>
  <c r="D82" i="8"/>
  <c r="E82" i="8"/>
  <c r="F82" i="8"/>
  <c r="G82" i="8"/>
  <c r="H82" i="8"/>
  <c r="I82" i="8"/>
  <c r="J82" i="8"/>
  <c r="K82" i="8"/>
  <c r="L82" i="8"/>
  <c r="M82" i="8"/>
  <c r="N82" i="8"/>
  <c r="O82" i="8"/>
  <c r="P82" i="8"/>
  <c r="Q82" i="8"/>
  <c r="R82" i="8"/>
  <c r="S82" i="8"/>
  <c r="T82" i="8"/>
  <c r="U82" i="8"/>
  <c r="V82" i="8"/>
  <c r="W82" i="8"/>
  <c r="B82" i="8"/>
  <c r="C77" i="8"/>
  <c r="D77" i="8"/>
  <c r="E77" i="8"/>
  <c r="F77" i="8"/>
  <c r="G77" i="8"/>
  <c r="H77" i="8"/>
  <c r="I77" i="8"/>
  <c r="J77" i="8"/>
  <c r="K77" i="8"/>
  <c r="L77" i="8"/>
  <c r="M77" i="8"/>
  <c r="N77" i="8"/>
  <c r="O77" i="8"/>
  <c r="P77" i="8"/>
  <c r="Q77" i="8"/>
  <c r="R77" i="8"/>
  <c r="S77" i="8"/>
  <c r="T77" i="8"/>
  <c r="U77" i="8"/>
  <c r="V77" i="8"/>
  <c r="W77" i="8"/>
  <c r="B77" i="8"/>
  <c r="C73" i="8"/>
  <c r="D73" i="8"/>
  <c r="E73" i="8"/>
  <c r="F73" i="8"/>
  <c r="G73" i="8"/>
  <c r="H73" i="8"/>
  <c r="I73" i="8"/>
  <c r="J73" i="8"/>
  <c r="K73" i="8"/>
  <c r="L73" i="8"/>
  <c r="M73" i="8"/>
  <c r="N73" i="8"/>
  <c r="O73" i="8"/>
  <c r="P73" i="8"/>
  <c r="Q73" i="8"/>
  <c r="R73" i="8"/>
  <c r="S73" i="8"/>
  <c r="T73" i="8"/>
  <c r="U73" i="8"/>
  <c r="V73" i="8"/>
  <c r="W73" i="8"/>
  <c r="B73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B29" i="8"/>
  <c r="C5" i="8"/>
  <c r="D5" i="8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B5" i="8"/>
  <c r="C53" i="8"/>
  <c r="D53" i="8"/>
  <c r="E53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S53" i="8"/>
  <c r="T53" i="8"/>
  <c r="U53" i="8"/>
  <c r="V53" i="8"/>
  <c r="W53" i="8"/>
  <c r="B53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B33" i="8"/>
  <c r="C65" i="8"/>
  <c r="D65" i="8"/>
  <c r="E65" i="8"/>
  <c r="F65" i="8"/>
  <c r="G65" i="8"/>
  <c r="H65" i="8"/>
  <c r="I65" i="8"/>
  <c r="J65" i="8"/>
  <c r="K65" i="8"/>
  <c r="L65" i="8"/>
  <c r="M65" i="8"/>
  <c r="N65" i="8"/>
  <c r="O65" i="8"/>
  <c r="P65" i="8"/>
  <c r="Q65" i="8"/>
  <c r="R65" i="8"/>
  <c r="S65" i="8"/>
  <c r="T65" i="8"/>
  <c r="U65" i="8"/>
  <c r="V65" i="8"/>
  <c r="W65" i="8"/>
  <c r="B65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B13" i="8"/>
  <c r="C57" i="8"/>
  <c r="D57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B57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B37" i="8"/>
  <c r="C9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B9" i="8"/>
  <c r="C45" i="8"/>
  <c r="D45" i="8"/>
  <c r="E45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V45" i="8"/>
  <c r="W45" i="8"/>
  <c r="B45" i="8"/>
  <c r="C69" i="8"/>
  <c r="D69" i="8"/>
  <c r="E69" i="8"/>
  <c r="F69" i="8"/>
  <c r="G69" i="8"/>
  <c r="H69" i="8"/>
  <c r="I69" i="8"/>
  <c r="J69" i="8"/>
  <c r="K69" i="8"/>
  <c r="L69" i="8"/>
  <c r="M69" i="8"/>
  <c r="N69" i="8"/>
  <c r="O69" i="8"/>
  <c r="P69" i="8"/>
  <c r="Q69" i="8"/>
  <c r="R69" i="8"/>
  <c r="S69" i="8"/>
  <c r="T69" i="8"/>
  <c r="U69" i="8"/>
  <c r="V69" i="8"/>
  <c r="W69" i="8"/>
  <c r="B69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B25" i="8"/>
  <c r="C49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T49" i="8"/>
  <c r="U49" i="8"/>
  <c r="V49" i="8"/>
  <c r="W49" i="8"/>
  <c r="B49" i="8"/>
  <c r="C61" i="8"/>
  <c r="D61" i="8"/>
  <c r="E61" i="8"/>
  <c r="F61" i="8"/>
  <c r="G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W61" i="8"/>
  <c r="B61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B21" i="8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B41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B17" i="8"/>
  <c r="C82" i="7" l="1"/>
  <c r="D82" i="7"/>
  <c r="E82" i="7"/>
  <c r="F82" i="7"/>
  <c r="G82" i="7"/>
  <c r="H82" i="7"/>
  <c r="I82" i="7"/>
  <c r="J82" i="7"/>
  <c r="K82" i="7"/>
  <c r="L82" i="7"/>
  <c r="M82" i="7"/>
  <c r="N82" i="7"/>
  <c r="O82" i="7"/>
  <c r="P82" i="7"/>
  <c r="Q82" i="7"/>
  <c r="R82" i="7"/>
  <c r="S82" i="7"/>
  <c r="T82" i="7"/>
  <c r="U82" i="7"/>
  <c r="V82" i="7"/>
  <c r="W82" i="7"/>
  <c r="B82" i="7"/>
  <c r="C77" i="7"/>
  <c r="D77" i="7"/>
  <c r="E77" i="7"/>
  <c r="F77" i="7"/>
  <c r="G77" i="7"/>
  <c r="H77" i="7"/>
  <c r="I77" i="7"/>
  <c r="J77" i="7"/>
  <c r="K77" i="7"/>
  <c r="L77" i="7"/>
  <c r="M77" i="7"/>
  <c r="N77" i="7"/>
  <c r="O77" i="7"/>
  <c r="P77" i="7"/>
  <c r="Q77" i="7"/>
  <c r="R77" i="7"/>
  <c r="S77" i="7"/>
  <c r="T77" i="7"/>
  <c r="U77" i="7"/>
  <c r="V77" i="7"/>
  <c r="W77" i="7"/>
  <c r="B77" i="7"/>
  <c r="C73" i="7"/>
  <c r="D73" i="7"/>
  <c r="E73" i="7"/>
  <c r="F73" i="7"/>
  <c r="G73" i="7"/>
  <c r="H73" i="7"/>
  <c r="I73" i="7"/>
  <c r="J73" i="7"/>
  <c r="K73" i="7"/>
  <c r="L73" i="7"/>
  <c r="M73" i="7"/>
  <c r="N73" i="7"/>
  <c r="O73" i="7"/>
  <c r="P73" i="7"/>
  <c r="Q73" i="7"/>
  <c r="R73" i="7"/>
  <c r="S73" i="7"/>
  <c r="T73" i="7"/>
  <c r="U73" i="7"/>
  <c r="V73" i="7"/>
  <c r="W73" i="7"/>
  <c r="B73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B29" i="7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B5" i="7"/>
  <c r="C53" i="7"/>
  <c r="D53" i="7"/>
  <c r="E53" i="7"/>
  <c r="F53" i="7"/>
  <c r="G53" i="7"/>
  <c r="H53" i="7"/>
  <c r="I53" i="7"/>
  <c r="J53" i="7"/>
  <c r="K53" i="7"/>
  <c r="L53" i="7"/>
  <c r="M53" i="7"/>
  <c r="N53" i="7"/>
  <c r="O53" i="7"/>
  <c r="P53" i="7"/>
  <c r="Q53" i="7"/>
  <c r="R53" i="7"/>
  <c r="S53" i="7"/>
  <c r="T53" i="7"/>
  <c r="U53" i="7"/>
  <c r="V53" i="7"/>
  <c r="W53" i="7"/>
  <c r="B53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U33" i="7"/>
  <c r="V33" i="7"/>
  <c r="W33" i="7"/>
  <c r="B33" i="7"/>
  <c r="C65" i="7"/>
  <c r="D65" i="7"/>
  <c r="E65" i="7"/>
  <c r="F65" i="7"/>
  <c r="G65" i="7"/>
  <c r="H65" i="7"/>
  <c r="I65" i="7"/>
  <c r="J65" i="7"/>
  <c r="K65" i="7"/>
  <c r="L65" i="7"/>
  <c r="M65" i="7"/>
  <c r="N65" i="7"/>
  <c r="O65" i="7"/>
  <c r="P65" i="7"/>
  <c r="Q65" i="7"/>
  <c r="R65" i="7"/>
  <c r="S65" i="7"/>
  <c r="T65" i="7"/>
  <c r="U65" i="7"/>
  <c r="V65" i="7"/>
  <c r="W65" i="7"/>
  <c r="B65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B13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Q57" i="7"/>
  <c r="R57" i="7"/>
  <c r="S57" i="7"/>
  <c r="T57" i="7"/>
  <c r="U57" i="7"/>
  <c r="V57" i="7"/>
  <c r="W57" i="7"/>
  <c r="B57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B37" i="7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B9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W45" i="7"/>
  <c r="B45" i="7"/>
  <c r="C69" i="7"/>
  <c r="D69" i="7"/>
  <c r="E69" i="7"/>
  <c r="F69" i="7"/>
  <c r="G69" i="7"/>
  <c r="H69" i="7"/>
  <c r="I69" i="7"/>
  <c r="J69" i="7"/>
  <c r="K69" i="7"/>
  <c r="L69" i="7"/>
  <c r="M69" i="7"/>
  <c r="N69" i="7"/>
  <c r="O69" i="7"/>
  <c r="P69" i="7"/>
  <c r="Q69" i="7"/>
  <c r="R69" i="7"/>
  <c r="S69" i="7"/>
  <c r="T69" i="7"/>
  <c r="U69" i="7"/>
  <c r="V69" i="7"/>
  <c r="W69" i="7"/>
  <c r="B69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B25" i="7"/>
  <c r="C49" i="7"/>
  <c r="D49" i="7"/>
  <c r="E49" i="7"/>
  <c r="F49" i="7"/>
  <c r="G49" i="7"/>
  <c r="H49" i="7"/>
  <c r="I49" i="7"/>
  <c r="J49" i="7"/>
  <c r="K49" i="7"/>
  <c r="L49" i="7"/>
  <c r="M49" i="7"/>
  <c r="N49" i="7"/>
  <c r="O49" i="7"/>
  <c r="P49" i="7"/>
  <c r="Q49" i="7"/>
  <c r="R49" i="7"/>
  <c r="S49" i="7"/>
  <c r="T49" i="7"/>
  <c r="U49" i="7"/>
  <c r="V49" i="7"/>
  <c r="W49" i="7"/>
  <c r="B49" i="7"/>
  <c r="C61" i="7"/>
  <c r="D61" i="7"/>
  <c r="E61" i="7"/>
  <c r="F61" i="7"/>
  <c r="G61" i="7"/>
  <c r="H61" i="7"/>
  <c r="I61" i="7"/>
  <c r="J61" i="7"/>
  <c r="K61" i="7"/>
  <c r="L61" i="7"/>
  <c r="M61" i="7"/>
  <c r="N61" i="7"/>
  <c r="O61" i="7"/>
  <c r="P61" i="7"/>
  <c r="Q61" i="7"/>
  <c r="R61" i="7"/>
  <c r="S61" i="7"/>
  <c r="T61" i="7"/>
  <c r="U61" i="7"/>
  <c r="V61" i="7"/>
  <c r="W61" i="7"/>
  <c r="B61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B21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B41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B17" i="7"/>
  <c r="C82" i="6" l="1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B82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B77" i="6"/>
  <c r="C73" i="6"/>
  <c r="D73" i="6"/>
  <c r="E73" i="6"/>
  <c r="F73" i="6"/>
  <c r="G73" i="6"/>
  <c r="H73" i="6"/>
  <c r="I73" i="6"/>
  <c r="J73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B73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B69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B65" i="6"/>
  <c r="C61" i="6"/>
  <c r="D61" i="6"/>
  <c r="E61" i="6"/>
  <c r="F61" i="6"/>
  <c r="G61" i="6"/>
  <c r="H61" i="6"/>
  <c r="I61" i="6"/>
  <c r="J61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B61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B57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B53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B49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B45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B41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B37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B33" i="6"/>
  <c r="C29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B29" i="6"/>
  <c r="C25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B25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B21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B17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B13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B9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B5" i="6"/>
  <c r="C82" i="5" l="1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B82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B77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B73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B29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B5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B5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B33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B65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B13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B5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B37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B9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B45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B69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B25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B49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B6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B2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B41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B17" i="5"/>
  <c r="C82" i="4" l="1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B82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B77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B73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B69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B65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B61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B57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B53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B49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B45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B41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B37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B33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B29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B25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B21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B17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B13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B9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B5" i="4"/>
  <c r="C77" i="3" l="1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B77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B73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B69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B65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B61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B57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B53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B49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B45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B41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B37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B33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B29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B25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B21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B17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B13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B9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B5" i="3"/>
  <c r="D147" i="2"/>
  <c r="D148" i="2"/>
  <c r="D149" i="2"/>
  <c r="D150" i="2"/>
  <c r="D151" i="2"/>
  <c r="D152" i="2"/>
  <c r="D153" i="2"/>
  <c r="D154" i="2"/>
  <c r="D155" i="2"/>
  <c r="D156" i="2"/>
  <c r="D157" i="2"/>
  <c r="I88" i="2"/>
  <c r="I89" i="2"/>
  <c r="I90" i="2"/>
  <c r="I91" i="2"/>
  <c r="I92" i="2"/>
  <c r="I93" i="2"/>
  <c r="I94" i="2"/>
  <c r="I95" i="2"/>
  <c r="I96" i="2"/>
  <c r="I97" i="2"/>
  <c r="I101" i="2"/>
  <c r="I102" i="2"/>
  <c r="I103" i="2"/>
  <c r="I104" i="2"/>
  <c r="I105" i="2"/>
  <c r="I106" i="2"/>
  <c r="I107" i="2"/>
  <c r="I108" i="2"/>
  <c r="I109" i="2"/>
  <c r="I110" i="2"/>
  <c r="I111" i="2"/>
  <c r="D101" i="2"/>
  <c r="D102" i="2"/>
  <c r="D103" i="2"/>
  <c r="D104" i="2"/>
  <c r="D105" i="2"/>
  <c r="D106" i="2"/>
  <c r="D107" i="2"/>
  <c r="D108" i="2"/>
  <c r="D109" i="2"/>
  <c r="D110" i="2"/>
  <c r="D111" i="2"/>
  <c r="I45" i="2"/>
  <c r="I46" i="2"/>
  <c r="I47" i="2"/>
  <c r="I48" i="2"/>
  <c r="I49" i="2"/>
  <c r="I50" i="2"/>
  <c r="I51" i="2"/>
  <c r="I52" i="2"/>
  <c r="I53" i="2"/>
  <c r="I54" i="2"/>
  <c r="I55" i="2"/>
  <c r="D45" i="2"/>
  <c r="D46" i="2"/>
  <c r="D47" i="2"/>
  <c r="D48" i="2"/>
  <c r="D49" i="2"/>
  <c r="D50" i="2"/>
  <c r="D51" i="2"/>
  <c r="D52" i="2"/>
  <c r="D53" i="2"/>
  <c r="D54" i="2"/>
  <c r="D55" i="2"/>
  <c r="I3" i="2"/>
  <c r="I4" i="2"/>
  <c r="I5" i="2"/>
  <c r="I6" i="2"/>
  <c r="I7" i="2"/>
  <c r="I8" i="2"/>
  <c r="I9" i="2"/>
  <c r="I10" i="2"/>
  <c r="I11" i="2"/>
  <c r="I12" i="2"/>
  <c r="I13" i="2"/>
  <c r="D87" i="2"/>
  <c r="D88" i="2"/>
  <c r="D89" i="2"/>
  <c r="D90" i="2"/>
  <c r="D91" i="2"/>
  <c r="D92" i="2"/>
  <c r="D93" i="2"/>
  <c r="D94" i="2"/>
  <c r="D95" i="2"/>
  <c r="D96" i="2"/>
  <c r="D97" i="2"/>
  <c r="I59" i="2"/>
  <c r="I60" i="2"/>
  <c r="I61" i="2"/>
  <c r="I62" i="2"/>
  <c r="I63" i="2"/>
  <c r="I64" i="2"/>
  <c r="I65" i="2"/>
  <c r="I66" i="2"/>
  <c r="I67" i="2"/>
  <c r="I68" i="2"/>
  <c r="I69" i="2"/>
  <c r="D3" i="2"/>
  <c r="D4" i="2"/>
  <c r="D5" i="2"/>
  <c r="D6" i="2"/>
  <c r="D7" i="2"/>
  <c r="D8" i="2"/>
  <c r="D9" i="2"/>
  <c r="D10" i="2"/>
  <c r="D11" i="2"/>
  <c r="D12" i="2"/>
  <c r="D13" i="2"/>
  <c r="I73" i="2"/>
  <c r="I74" i="2"/>
  <c r="I75" i="2"/>
  <c r="I76" i="2"/>
  <c r="I77" i="2"/>
  <c r="I78" i="2"/>
  <c r="I79" i="2"/>
  <c r="I80" i="2"/>
  <c r="I81" i="2"/>
  <c r="I82" i="2"/>
  <c r="I83" i="2"/>
  <c r="D73" i="2"/>
  <c r="D74" i="2"/>
  <c r="D75" i="2"/>
  <c r="D76" i="2"/>
  <c r="D77" i="2"/>
  <c r="D78" i="2"/>
  <c r="D79" i="2"/>
  <c r="D80" i="2"/>
  <c r="D81" i="2"/>
  <c r="D82" i="2"/>
  <c r="D83" i="2"/>
  <c r="D129" i="2"/>
  <c r="D130" i="2"/>
  <c r="D131" i="2"/>
  <c r="D132" i="2"/>
  <c r="D133" i="2"/>
  <c r="D134" i="2"/>
  <c r="D135" i="2"/>
  <c r="D136" i="2"/>
  <c r="D137" i="2"/>
  <c r="D138" i="2"/>
  <c r="D139" i="2"/>
  <c r="D59" i="2"/>
  <c r="D60" i="2"/>
  <c r="D61" i="2"/>
  <c r="D62" i="2"/>
  <c r="D63" i="2"/>
  <c r="D64" i="2"/>
  <c r="D65" i="2"/>
  <c r="D66" i="2"/>
  <c r="D67" i="2"/>
  <c r="D68" i="2"/>
  <c r="D69" i="2"/>
  <c r="I31" i="2"/>
  <c r="I32" i="2"/>
  <c r="I33" i="2"/>
  <c r="I34" i="2"/>
  <c r="I35" i="2"/>
  <c r="I36" i="2"/>
  <c r="I37" i="2"/>
  <c r="I38" i="2"/>
  <c r="I39" i="2"/>
  <c r="I40" i="2"/>
  <c r="I41" i="2"/>
  <c r="D31" i="2"/>
  <c r="D32" i="2"/>
  <c r="D33" i="2"/>
  <c r="D34" i="2"/>
  <c r="D35" i="2"/>
  <c r="D36" i="2"/>
  <c r="D37" i="2"/>
  <c r="D38" i="2"/>
  <c r="D39" i="2"/>
  <c r="D40" i="2"/>
  <c r="D41" i="2"/>
  <c r="D115" i="2"/>
  <c r="D116" i="2"/>
  <c r="D117" i="2"/>
  <c r="D118" i="2"/>
  <c r="D119" i="2"/>
  <c r="D120" i="2"/>
  <c r="D121" i="2"/>
  <c r="D122" i="2"/>
  <c r="D123" i="2"/>
  <c r="D124" i="2"/>
  <c r="D125" i="2"/>
  <c r="I115" i="2"/>
  <c r="I116" i="2"/>
  <c r="I117" i="2"/>
  <c r="I118" i="2"/>
  <c r="I119" i="2"/>
  <c r="I120" i="2"/>
  <c r="I121" i="2"/>
  <c r="I122" i="2"/>
  <c r="I123" i="2"/>
  <c r="I124" i="2"/>
  <c r="I125" i="2"/>
  <c r="I18" i="2"/>
  <c r="I19" i="2"/>
  <c r="I20" i="2"/>
  <c r="I21" i="2"/>
  <c r="I22" i="2"/>
  <c r="I23" i="2"/>
  <c r="I24" i="2"/>
  <c r="I25" i="2"/>
  <c r="I26" i="2"/>
  <c r="I27" i="2"/>
  <c r="D17" i="2"/>
  <c r="D18" i="2"/>
  <c r="D19" i="2"/>
  <c r="D20" i="2"/>
  <c r="D21" i="2"/>
  <c r="D22" i="2"/>
  <c r="D23" i="2"/>
  <c r="D24" i="2"/>
  <c r="D25" i="2"/>
  <c r="D26" i="2"/>
  <c r="D27" i="2"/>
  <c r="I17" i="2"/>
  <c r="I87" i="2"/>
  <c r="G150" i="2" l="1"/>
  <c r="G14" i="2"/>
  <c r="H14" i="2"/>
  <c r="I14" i="2"/>
  <c r="H131" i="2" s="1"/>
  <c r="B14" i="2"/>
  <c r="C14" i="2"/>
  <c r="G28" i="2"/>
  <c r="H28" i="2"/>
  <c r="B28" i="2"/>
  <c r="C28" i="2"/>
  <c r="G42" i="2"/>
  <c r="H42" i="2"/>
  <c r="I42" i="2"/>
  <c r="H135" i="2" s="1"/>
  <c r="B42" i="2"/>
  <c r="C42" i="2"/>
  <c r="G56" i="2"/>
  <c r="H56" i="2"/>
  <c r="B56" i="2"/>
  <c r="C56" i="2"/>
  <c r="G70" i="2"/>
  <c r="H70" i="2"/>
  <c r="I70" i="2"/>
  <c r="H139" i="2" s="1"/>
  <c r="B70" i="2"/>
  <c r="C70" i="2"/>
  <c r="B84" i="2"/>
  <c r="C84" i="2"/>
  <c r="G84" i="2"/>
  <c r="H84" i="2"/>
  <c r="G98" i="2"/>
  <c r="H98" i="2"/>
  <c r="I98" i="2"/>
  <c r="H143" i="2" s="1"/>
  <c r="B98" i="2"/>
  <c r="C98" i="2"/>
  <c r="G112" i="2"/>
  <c r="H112" i="2"/>
  <c r="B112" i="2"/>
  <c r="C112" i="2"/>
  <c r="B126" i="2"/>
  <c r="C126" i="2"/>
  <c r="D126" i="2"/>
  <c r="H146" i="2" s="1"/>
  <c r="G126" i="2"/>
  <c r="H126" i="2"/>
  <c r="B140" i="2"/>
  <c r="C140" i="2"/>
  <c r="B158" i="2"/>
  <c r="C158" i="2"/>
  <c r="D158" i="2"/>
  <c r="D146" i="2"/>
  <c r="I100" i="2"/>
  <c r="I112" i="2" s="1"/>
  <c r="H145" i="2" s="1"/>
  <c r="D100" i="2"/>
  <c r="D112" i="2" s="1"/>
  <c r="H144" i="2" s="1"/>
  <c r="I44" i="2"/>
  <c r="I56" i="2" s="1"/>
  <c r="H137" i="2" s="1"/>
  <c r="D44" i="2"/>
  <c r="D56" i="2" s="1"/>
  <c r="H136" i="2" s="1"/>
  <c r="I2" i="2"/>
  <c r="D86" i="2"/>
  <c r="D98" i="2" s="1"/>
  <c r="H142" i="2" s="1"/>
  <c r="I58" i="2"/>
  <c r="D2" i="2"/>
  <c r="D14" i="2" s="1"/>
  <c r="H130" i="2" s="1"/>
  <c r="I72" i="2"/>
  <c r="I84" i="2" s="1"/>
  <c r="H141" i="2" s="1"/>
  <c r="D72" i="2"/>
  <c r="D84" i="2" s="1"/>
  <c r="H140" i="2" s="1"/>
  <c r="D128" i="2"/>
  <c r="D140" i="2" s="1"/>
  <c r="H148" i="2" s="1"/>
  <c r="D58" i="2"/>
  <c r="D70" i="2" s="1"/>
  <c r="H138" i="2" s="1"/>
  <c r="I30" i="2"/>
  <c r="D30" i="2"/>
  <c r="D42" i="2" s="1"/>
  <c r="H134" i="2" s="1"/>
  <c r="D114" i="2"/>
  <c r="I114" i="2"/>
  <c r="I126" i="2" s="1"/>
  <c r="H147" i="2" s="1"/>
  <c r="D16" i="2"/>
  <c r="D28" i="2" s="1"/>
  <c r="H132" i="2" s="1"/>
  <c r="I16" i="2"/>
  <c r="I28" i="2" s="1"/>
  <c r="H133" i="2" s="1"/>
  <c r="I86" i="2"/>
  <c r="H150" i="2" l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B77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B73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B69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B65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B61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B57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B53" i="1"/>
  <c r="W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B49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B45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B41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B37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B33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B29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B25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B21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B17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B13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B9" i="1"/>
  <c r="W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B5" i="1"/>
</calcChain>
</file>

<file path=xl/sharedStrings.xml><?xml version="1.0" encoding="utf-8"?>
<sst xmlns="http://schemas.openxmlformats.org/spreadsheetml/2006/main" count="1090" uniqueCount="81">
  <si>
    <t>DIR. PROVINCIALES CCAA (*)</t>
  </si>
  <si>
    <t>Agric., Gana. Silv. y Pesca (A)</t>
  </si>
  <si>
    <t>Ind. Extractivas (B)</t>
  </si>
  <si>
    <t>Ind. Manufact.   (C)</t>
  </si>
  <si>
    <t>Suminis.  Energía (D)</t>
  </si>
  <si>
    <t>Suminis. Agua, resid. (E)</t>
  </si>
  <si>
    <t>Construcción (F)</t>
  </si>
  <si>
    <t>Comercio. Rep. Vehícul. (G)</t>
  </si>
  <si>
    <t>Transptes. Almacena. (H)</t>
  </si>
  <si>
    <t>Hostelería (I)</t>
  </si>
  <si>
    <t>Informac. Comunicac. (J)</t>
  </si>
  <si>
    <t>Act. Financ. y Seguros (K)</t>
  </si>
  <si>
    <t>Activ. Inmobiliar. (L)</t>
  </si>
  <si>
    <t>Actv .Prof. Cient. Téc. (M)</t>
  </si>
  <si>
    <t>Actv .Admt. Serv.Auxiliar (N)</t>
  </si>
  <si>
    <t>Admón Púb. Defen., S.S. (O)</t>
  </si>
  <si>
    <t>Educación (P)</t>
  </si>
  <si>
    <t>Actv .Sanit. Serv. Sociales (Q)</t>
  </si>
  <si>
    <t>Actv .Artis. Rec.y Entr. (R)</t>
  </si>
  <si>
    <t>Otros Servicios (S)</t>
  </si>
  <si>
    <t>Hogares P. Domést. (T)</t>
  </si>
  <si>
    <t>Org. Extra- territoria. (U)</t>
  </si>
  <si>
    <t xml:space="preserve">  Total </t>
  </si>
  <si>
    <t>PAÍS VASCO</t>
  </si>
  <si>
    <t>CATALUÑA</t>
  </si>
  <si>
    <t>GALICIA</t>
  </si>
  <si>
    <t>ANDALUCÍA</t>
  </si>
  <si>
    <t>P. DE ASTURIAS</t>
  </si>
  <si>
    <t>CANTABRIA</t>
  </si>
  <si>
    <t>LA RIOJA</t>
  </si>
  <si>
    <t>REG. DE MURCIA</t>
  </si>
  <si>
    <t>COM.VALENCIANA</t>
  </si>
  <si>
    <t>ARAGÓN</t>
  </si>
  <si>
    <t>CASTILLA-LA MANCHA</t>
  </si>
  <si>
    <t>CANARIAS</t>
  </si>
  <si>
    <t>COM. F. DE NAVARRA</t>
  </si>
  <si>
    <t>EXTREMADURA</t>
  </si>
  <si>
    <t>ILLES BALEARS</t>
  </si>
  <si>
    <t>COM.DE MADRID</t>
  </si>
  <si>
    <t>CASTILLA Y LEÓN</t>
  </si>
  <si>
    <t>CEUTA</t>
  </si>
  <si>
    <t>MELILLA</t>
  </si>
  <si>
    <t>PAIS VASCO</t>
  </si>
  <si>
    <t>MADRID</t>
  </si>
  <si>
    <t>ASTURIAS</t>
  </si>
  <si>
    <t>ARAGON</t>
  </si>
  <si>
    <t>MURCIA</t>
  </si>
  <si>
    <t>ANDALUCIA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</si>
  <si>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</si>
  <si>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</si>
  <si>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</si>
  <si>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</si>
  <si>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</si>
  <si>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</si>
  <si>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</si>
  <si>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</si>
  <si>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</si>
  <si>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</si>
  <si>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</si>
  <si>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</si>
  <si>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ALTAS</t>
  </si>
  <si>
    <t>BAJAS</t>
  </si>
  <si>
    <t>TOTAL</t>
  </si>
  <si>
    <t>CAST LEON</t>
  </si>
  <si>
    <t>CAST LA MANCH</t>
  </si>
  <si>
    <t>PAIS VALENC</t>
  </si>
  <si>
    <t>EXTREMAD</t>
  </si>
  <si>
    <t>BALEARES</t>
  </si>
  <si>
    <t>TOTALES</t>
  </si>
  <si>
    <t xml:space="preserve">T O T A L </t>
  </si>
  <si>
    <t xml:space="preserve">NAVARRA </t>
  </si>
  <si>
    <t>LARIOJA</t>
  </si>
  <si>
    <t>CAST LA MA</t>
  </si>
  <si>
    <t>PAIS VALEN</t>
  </si>
  <si>
    <t>EXTREMA</t>
  </si>
  <si>
    <t>MEILLA</t>
  </si>
  <si>
    <t>CATALUNYA</t>
  </si>
  <si>
    <t>TOTAL/AÑO</t>
  </si>
  <si>
    <t>TOTAL/MES</t>
  </si>
  <si>
    <t>NOVIEMBRE 2019</t>
  </si>
  <si>
    <t>NOVIEMBRE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</si>
</sst>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9"/>
      <name val="Verdana"/>
      <family val="2"/>
    </font>
    <font>
      <sz val="10"/>
      <name val="Tahoma"/>
      <family val="2"/>
    </font>
    <font>
      <b/>
      <sz val="11"/>
      <color theme="1"/>
      <name val="Calibri"/>
      <family val="2"/>
      <scheme val="minor"/>
    </font>
    <font>
      <b/>
      <sz val="8"/>
      <name val="Verdana"/>
      <family val="2"/>
    </font>
    <font>
      <sz val="7"/>
      <name val="Tahoma"/>
      <family val="2"/>
    </font>
    <font>
      <sz val="7"/>
      <name val="Verdana"/>
      <family val="2"/>
    </font>
    <font>
      <sz val="7"/>
      <color theme="1"/>
      <name val="Calibri"/>
      <family val="2"/>
      <scheme val="minor"/>
    </font>
    <font>
      <b/>
      <sz val="9"/>
      <name val="Verdana"/>
      <family val="2"/>
    </font>
    <font>
      <sz val="9"/>
      <color theme="1"/>
      <name val="Verdana"/>
      <family val="2"/>
    </font>
    <font>
      <sz val="12"/>
      <name val="Arial"/>
      <family val="2"/>
    </font>
    <font>
      <sz val="12"/>
      <name val="Arial"/>
    </font>
    <font>
      <sz val="7"/>
      <color theme="1"/>
      <name val="Verdana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148">
    <xf numFmtId="0" fontId="0" fillId="0" borderId="0" xfId="0"/>
    <xf numFmtId="0" fontId="1" fillId="2" borderId="1" xfId="0" applyNumberFormat="1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3" fontId="3" fillId="0" borderId="0" xfId="0" applyNumberFormat="1" applyFont="1" applyBorder="1" applyAlignment="1">
      <alignment wrapText="1"/>
    </xf>
    <xf numFmtId="3" fontId="2" fillId="0" borderId="0" xfId="0" applyNumberFormat="1" applyFont="1" applyBorder="1" applyAlignment="1">
      <alignment horizontal="right" wrapText="1"/>
    </xf>
    <xf numFmtId="3" fontId="0" fillId="0" borderId="3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0" xfId="0" applyNumberFormat="1" applyFont="1" applyBorder="1" applyAlignment="1">
      <alignment horizontal="center" wrapText="1"/>
    </xf>
    <xf numFmtId="3" fontId="0" fillId="0" borderId="0" xfId="0" applyNumberFormat="1"/>
    <xf numFmtId="0" fontId="4" fillId="0" borderId="0" xfId="0" applyFont="1" applyAlignment="1">
      <alignment horizontal="right"/>
    </xf>
    <xf numFmtId="3" fontId="5" fillId="0" borderId="0" xfId="0" applyNumberFormat="1" applyFont="1" applyBorder="1" applyAlignment="1"/>
    <xf numFmtId="3" fontId="5" fillId="2" borderId="4" xfId="0" applyNumberFormat="1" applyFont="1" applyFill="1" applyBorder="1" applyAlignment="1"/>
    <xf numFmtId="0" fontId="4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Border="1"/>
    <xf numFmtId="3" fontId="0" fillId="0" borderId="9" xfId="0" applyNumberFormat="1" applyBorder="1"/>
    <xf numFmtId="0" fontId="0" fillId="0" borderId="0" xfId="0" applyBorder="1"/>
    <xf numFmtId="0" fontId="4" fillId="0" borderId="12" xfId="0" applyFont="1" applyBorder="1" applyAlignment="1">
      <alignment horizontal="right"/>
    </xf>
    <xf numFmtId="3" fontId="0" fillId="0" borderId="10" xfId="0" applyNumberFormat="1" applyBorder="1"/>
    <xf numFmtId="3" fontId="0" fillId="0" borderId="11" xfId="0" applyNumberFormat="1" applyBorder="1"/>
    <xf numFmtId="0" fontId="4" fillId="0" borderId="0" xfId="0" applyFont="1" applyAlignment="1">
      <alignment horizontal="center"/>
    </xf>
    <xf numFmtId="3" fontId="3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0" fontId="0" fillId="0" borderId="0" xfId="0" applyFont="1" applyAlignment="1"/>
    <xf numFmtId="3" fontId="0" fillId="0" borderId="0" xfId="0" applyNumberFormat="1" applyFont="1" applyAlignment="1">
      <alignment wrapText="1"/>
    </xf>
    <xf numFmtId="3" fontId="6" fillId="2" borderId="13" xfId="0" applyNumberFormat="1" applyFont="1" applyFill="1" applyBorder="1" applyAlignment="1"/>
    <xf numFmtId="3" fontId="7" fillId="2" borderId="14" xfId="0" applyNumberFormat="1" applyFont="1" applyFill="1" applyBorder="1" applyAlignment="1">
      <alignment horizontal="right"/>
    </xf>
    <xf numFmtId="3" fontId="7" fillId="2" borderId="15" xfId="0" applyNumberFormat="1" applyFont="1" applyFill="1" applyBorder="1" applyAlignment="1">
      <alignment horizontal="right"/>
    </xf>
    <xf numFmtId="0" fontId="8" fillId="0" borderId="0" xfId="0" applyFont="1"/>
    <xf numFmtId="3" fontId="9" fillId="0" borderId="0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0" fontId="0" fillId="0" borderId="0" xfId="0" applyFill="1" applyBorder="1"/>
    <xf numFmtId="3" fontId="6" fillId="0" borderId="0" xfId="0" applyNumberFormat="1" applyFont="1" applyFill="1" applyBorder="1" applyAlignment="1"/>
    <xf numFmtId="3" fontId="7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3" fontId="0" fillId="0" borderId="0" xfId="0" applyNumberFormat="1" applyFill="1" applyBorder="1"/>
    <xf numFmtId="0" fontId="10" fillId="0" borderId="0" xfId="0" applyFont="1"/>
    <xf numFmtId="3" fontId="2" fillId="0" borderId="0" xfId="0" applyNumberFormat="1" applyFont="1" applyBorder="1" applyAlignment="1"/>
    <xf numFmtId="3" fontId="5" fillId="0" borderId="0" xfId="1" applyNumberFormat="1" applyFont="1" applyBorder="1" applyAlignment="1"/>
    <xf numFmtId="3" fontId="5" fillId="0" borderId="0" xfId="1" applyNumberFormat="1" applyFont="1" applyBorder="1" applyAlignment="1"/>
    <xf numFmtId="3" fontId="5" fillId="0" borderId="0" xfId="1" applyNumberFormat="1" applyFont="1" applyBorder="1" applyAlignment="1"/>
    <xf numFmtId="3" fontId="5" fillId="0" borderId="0" xfId="1" applyNumberFormat="1" applyFont="1" applyBorder="1" applyAlignment="1"/>
    <xf numFmtId="3" fontId="5" fillId="0" borderId="0" xfId="1" applyNumberFormat="1" applyFont="1" applyBorder="1" applyAlignment="1"/>
    <xf numFmtId="3" fontId="5" fillId="0" borderId="0" xfId="1" applyNumberFormat="1" applyFont="1" applyBorder="1" applyAlignment="1"/>
    <xf numFmtId="3" fontId="5" fillId="0" borderId="0" xfId="1" applyNumberFormat="1" applyFont="1" applyBorder="1" applyAlignment="1"/>
    <xf numFmtId="3" fontId="5" fillId="0" borderId="0" xfId="1" applyNumberFormat="1" applyFont="1" applyBorder="1" applyAlignment="1"/>
    <xf numFmtId="3" fontId="5" fillId="0" borderId="0" xfId="1" applyNumberFormat="1" applyFont="1" applyBorder="1" applyAlignment="1"/>
    <xf numFmtId="3" fontId="5" fillId="0" borderId="0" xfId="1" applyNumberFormat="1" applyFont="1" applyBorder="1" applyAlignment="1"/>
    <xf numFmtId="3" fontId="5" fillId="0" borderId="0" xfId="1" applyNumberFormat="1" applyFont="1" applyBorder="1" applyAlignment="1"/>
    <xf numFmtId="3" fontId="5" fillId="0" borderId="0" xfId="1" applyNumberFormat="1" applyFont="1" applyBorder="1" applyAlignment="1"/>
    <xf numFmtId="3" fontId="5" fillId="0" borderId="0" xfId="1" applyNumberFormat="1" applyFont="1" applyBorder="1" applyAlignment="1"/>
    <xf numFmtId="3" fontId="5" fillId="0" borderId="0" xfId="1" applyNumberFormat="1" applyFont="1" applyBorder="1" applyAlignment="1"/>
    <xf numFmtId="3" fontId="5" fillId="0" borderId="0" xfId="1" applyNumberFormat="1" applyFont="1" applyBorder="1" applyAlignment="1"/>
    <xf numFmtId="3" fontId="5" fillId="0" borderId="0" xfId="1" applyNumberFormat="1" applyFont="1" applyBorder="1" applyAlignment="1"/>
    <xf numFmtId="3" fontId="5" fillId="0" borderId="0" xfId="1" applyNumberFormat="1" applyFont="1" applyBorder="1" applyAlignment="1"/>
    <xf numFmtId="3" fontId="5" fillId="0" borderId="0" xfId="1" applyNumberFormat="1" applyFont="1" applyBorder="1" applyAlignment="1"/>
    <xf numFmtId="3" fontId="5" fillId="0" borderId="0" xfId="1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9" fillId="0" borderId="3" xfId="0" applyNumberFormat="1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right"/>
    </xf>
    <xf numFmtId="3" fontId="7" fillId="2" borderId="13" xfId="0" applyNumberFormat="1" applyFont="1" applyFill="1" applyBorder="1" applyAlignment="1"/>
    <xf numFmtId="0" fontId="13" fillId="0" borderId="0" xfId="0" applyFont="1"/>
    <xf numFmtId="3" fontId="5" fillId="2" borderId="4" xfId="1" applyNumberFormat="1" applyFont="1" applyFill="1" applyBorder="1" applyAlignment="1"/>
    <xf numFmtId="3" fontId="5" fillId="2" borderId="4" xfId="1" applyNumberFormat="1" applyFont="1" applyFill="1" applyBorder="1" applyAlignment="1"/>
    <xf numFmtId="0" fontId="4" fillId="0" borderId="3" xfId="0" applyFont="1" applyBorder="1"/>
    <xf numFmtId="3" fontId="3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/>
    </xf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0" borderId="0" xfId="2" applyNumberFormat="1" applyFont="1" applyBorder="1" applyAlignment="1"/>
    <xf numFmtId="3" fontId="5" fillId="2" borderId="4" xfId="2" applyNumberFormat="1" applyFont="1" applyFill="1" applyBorder="1" applyAlignment="1"/>
    <xf numFmtId="0" fontId="14" fillId="0" borderId="0" xfId="0" applyFont="1"/>
    <xf numFmtId="49" fontId="6" fillId="2" borderId="13" xfId="0" applyNumberFormat="1" applyFont="1" applyFill="1" applyBorder="1" applyAlignment="1"/>
    <xf numFmtId="3" fontId="14" fillId="0" borderId="0" xfId="0" applyNumberFormat="1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topLeftCell="A46" workbookViewId="0">
      <selection activeCell="B21" sqref="B21:W21"/>
    </sheetView>
  </sheetViews>
  <sheetFormatPr baseColWidth="10" defaultRowHeight="15" x14ac:dyDescent="0.25"/>
  <cols>
    <col min="1" max="1" width="19.5703125" customWidth="1"/>
    <col min="2" max="2" width="7.28515625" customWidth="1"/>
    <col min="3" max="3" width="4.42578125" customWidth="1"/>
    <col min="4" max="4" width="7.28515625" customWidth="1"/>
    <col min="5" max="6" width="4.42578125" customWidth="1"/>
    <col min="7" max="7" width="7.28515625" customWidth="1"/>
    <col min="8" max="8" width="8.42578125" customWidth="1"/>
    <col min="9" max="12" width="7.28515625" customWidth="1"/>
    <col min="13" max="13" width="6.140625" customWidth="1"/>
    <col min="14" max="15" width="7.28515625" customWidth="1"/>
    <col min="16" max="16" width="4.42578125" customWidth="1"/>
    <col min="17" max="20" width="7.28515625" customWidth="1"/>
    <col min="21" max="22" width="3.28515625" customWidth="1"/>
    <col min="23" max="23" width="8.42578125" customWidth="1"/>
  </cols>
  <sheetData>
    <row r="1" spans="1:23" ht="154.5" thickTop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15.75" thickTop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5.75" customHeight="1" x14ac:dyDescent="0.25">
      <c r="A3" s="5" t="s">
        <v>23</v>
      </c>
      <c r="B3" s="6">
        <v>5111</v>
      </c>
      <c r="C3" s="6">
        <v>34</v>
      </c>
      <c r="D3" s="6">
        <v>24261</v>
      </c>
      <c r="E3" s="6">
        <v>40</v>
      </c>
      <c r="F3" s="6">
        <v>105</v>
      </c>
      <c r="G3" s="6">
        <v>21884</v>
      </c>
      <c r="H3" s="6">
        <v>40258</v>
      </c>
      <c r="I3" s="6">
        <v>10020</v>
      </c>
      <c r="J3" s="6">
        <v>15298</v>
      </c>
      <c r="K3" s="6">
        <v>2986</v>
      </c>
      <c r="L3" s="6">
        <v>4189</v>
      </c>
      <c r="M3" s="6">
        <v>1594</v>
      </c>
      <c r="N3" s="6">
        <v>15227</v>
      </c>
      <c r="O3" s="6">
        <v>5139</v>
      </c>
      <c r="P3" s="6">
        <v>47</v>
      </c>
      <c r="Q3" s="6">
        <v>5387</v>
      </c>
      <c r="R3" s="6">
        <v>6136</v>
      </c>
      <c r="S3" s="6">
        <v>2831</v>
      </c>
      <c r="T3" s="6">
        <v>10312</v>
      </c>
      <c r="U3" s="6">
        <v>19</v>
      </c>
      <c r="V3" s="6">
        <v>15</v>
      </c>
      <c r="W3" s="6">
        <v>170893</v>
      </c>
    </row>
    <row r="4" spans="1:23" ht="15.75" customHeight="1" x14ac:dyDescent="0.25">
      <c r="A4" s="5" t="s">
        <v>23</v>
      </c>
      <c r="B4" s="6">
        <v>5105</v>
      </c>
      <c r="C4" s="6">
        <v>33</v>
      </c>
      <c r="D4" s="6">
        <v>24196</v>
      </c>
      <c r="E4" s="6">
        <v>39</v>
      </c>
      <c r="F4" s="6">
        <v>104</v>
      </c>
      <c r="G4" s="6">
        <v>21826</v>
      </c>
      <c r="H4" s="6">
        <v>39909</v>
      </c>
      <c r="I4" s="6">
        <v>9995</v>
      </c>
      <c r="J4" s="6">
        <v>15152</v>
      </c>
      <c r="K4" s="6">
        <v>2975</v>
      </c>
      <c r="L4" s="6">
        <v>4191</v>
      </c>
      <c r="M4" s="6">
        <v>1589</v>
      </c>
      <c r="N4" s="6">
        <v>15068</v>
      </c>
      <c r="O4" s="6">
        <v>5086</v>
      </c>
      <c r="P4" s="6">
        <v>49</v>
      </c>
      <c r="Q4" s="6">
        <v>5388</v>
      </c>
      <c r="R4" s="6">
        <v>6134</v>
      </c>
      <c r="S4" s="6">
        <v>2767</v>
      </c>
      <c r="T4" s="6">
        <v>10237</v>
      </c>
      <c r="U4" s="6">
        <v>19</v>
      </c>
      <c r="V4" s="6">
        <v>16</v>
      </c>
      <c r="W4" s="6">
        <v>169878</v>
      </c>
    </row>
    <row r="5" spans="1:23" x14ac:dyDescent="0.25">
      <c r="A5" s="4"/>
      <c r="B5" s="7">
        <f>B4-B3</f>
        <v>-6</v>
      </c>
      <c r="C5" s="7">
        <f t="shared" ref="C5:W5" si="0">C4-C3</f>
        <v>-1</v>
      </c>
      <c r="D5" s="7">
        <f t="shared" si="0"/>
        <v>-65</v>
      </c>
      <c r="E5" s="7">
        <f t="shared" si="0"/>
        <v>-1</v>
      </c>
      <c r="F5" s="7">
        <f t="shared" si="0"/>
        <v>-1</v>
      </c>
      <c r="G5" s="7">
        <f t="shared" si="0"/>
        <v>-58</v>
      </c>
      <c r="H5" s="7">
        <f t="shared" si="0"/>
        <v>-349</v>
      </c>
      <c r="I5" s="7">
        <f t="shared" si="0"/>
        <v>-25</v>
      </c>
      <c r="J5" s="7">
        <f t="shared" si="0"/>
        <v>-146</v>
      </c>
      <c r="K5" s="7">
        <f t="shared" si="0"/>
        <v>-11</v>
      </c>
      <c r="L5" s="7">
        <f t="shared" si="0"/>
        <v>2</v>
      </c>
      <c r="M5" s="7">
        <f t="shared" si="0"/>
        <v>-5</v>
      </c>
      <c r="N5" s="7">
        <f t="shared" si="0"/>
        <v>-159</v>
      </c>
      <c r="O5" s="7">
        <f t="shared" si="0"/>
        <v>-53</v>
      </c>
      <c r="P5" s="7">
        <f t="shared" si="0"/>
        <v>2</v>
      </c>
      <c r="Q5" s="7">
        <f t="shared" si="0"/>
        <v>1</v>
      </c>
      <c r="R5" s="7">
        <f t="shared" si="0"/>
        <v>-2</v>
      </c>
      <c r="S5" s="7">
        <f t="shared" si="0"/>
        <v>-64</v>
      </c>
      <c r="T5" s="7">
        <f t="shared" si="0"/>
        <v>-75</v>
      </c>
      <c r="U5" s="7">
        <f t="shared" si="0"/>
        <v>0</v>
      </c>
      <c r="V5" s="7">
        <f t="shared" si="0"/>
        <v>1</v>
      </c>
      <c r="W5" s="7">
        <f t="shared" si="0"/>
        <v>-1015</v>
      </c>
    </row>
    <row r="6" spans="1:2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5.75" customHeight="1" x14ac:dyDescent="0.25">
      <c r="A7" s="5" t="s">
        <v>24</v>
      </c>
      <c r="B7" s="6">
        <v>22798</v>
      </c>
      <c r="C7" s="6">
        <v>211</v>
      </c>
      <c r="D7" s="6">
        <v>38648</v>
      </c>
      <c r="E7" s="6">
        <v>186</v>
      </c>
      <c r="F7" s="6">
        <v>403</v>
      </c>
      <c r="G7" s="6">
        <v>68179</v>
      </c>
      <c r="H7" s="6">
        <v>121968</v>
      </c>
      <c r="I7" s="6">
        <v>42169</v>
      </c>
      <c r="J7" s="6">
        <v>52371</v>
      </c>
      <c r="K7" s="6">
        <v>15986</v>
      </c>
      <c r="L7" s="6">
        <v>8852</v>
      </c>
      <c r="M7" s="6">
        <v>8857</v>
      </c>
      <c r="N7" s="6">
        <v>57747</v>
      </c>
      <c r="O7" s="6">
        <v>24042</v>
      </c>
      <c r="P7" s="6">
        <v>273</v>
      </c>
      <c r="Q7" s="6">
        <v>15285</v>
      </c>
      <c r="R7" s="6">
        <v>20722</v>
      </c>
      <c r="S7" s="6">
        <v>14405</v>
      </c>
      <c r="T7" s="6">
        <v>36572</v>
      </c>
      <c r="U7" s="6">
        <v>71</v>
      </c>
      <c r="V7" s="6">
        <v>66</v>
      </c>
      <c r="W7" s="6">
        <v>549811</v>
      </c>
    </row>
    <row r="8" spans="1:23" ht="15.75" customHeight="1" x14ac:dyDescent="0.25">
      <c r="A8" s="5" t="s">
        <v>24</v>
      </c>
      <c r="B8" s="6">
        <v>22691</v>
      </c>
      <c r="C8" s="6">
        <v>216</v>
      </c>
      <c r="D8" s="6">
        <v>38302</v>
      </c>
      <c r="E8" s="6">
        <v>186</v>
      </c>
      <c r="F8" s="6">
        <v>403</v>
      </c>
      <c r="G8" s="6">
        <v>67871</v>
      </c>
      <c r="H8" s="6">
        <v>120561</v>
      </c>
      <c r="I8" s="6">
        <v>42082</v>
      </c>
      <c r="J8" s="6">
        <v>52044</v>
      </c>
      <c r="K8" s="6">
        <v>15785</v>
      </c>
      <c r="L8" s="6">
        <v>8785</v>
      </c>
      <c r="M8" s="6">
        <v>8828</v>
      </c>
      <c r="N8" s="6">
        <v>57219</v>
      </c>
      <c r="O8" s="6">
        <v>23862</v>
      </c>
      <c r="P8" s="6">
        <v>270</v>
      </c>
      <c r="Q8" s="6">
        <v>15294</v>
      </c>
      <c r="R8" s="6">
        <v>20730</v>
      </c>
      <c r="S8" s="6">
        <v>14106</v>
      </c>
      <c r="T8" s="6">
        <v>36366</v>
      </c>
      <c r="U8" s="6">
        <v>71</v>
      </c>
      <c r="V8" s="6">
        <v>66</v>
      </c>
      <c r="W8" s="6">
        <v>545738</v>
      </c>
    </row>
    <row r="9" spans="1:23" x14ac:dyDescent="0.25">
      <c r="A9" s="4"/>
      <c r="B9" s="7">
        <f>B8-B7</f>
        <v>-107</v>
      </c>
      <c r="C9" s="7">
        <f t="shared" ref="C9:W9" si="1">C8-C7</f>
        <v>5</v>
      </c>
      <c r="D9" s="7">
        <f t="shared" si="1"/>
        <v>-346</v>
      </c>
      <c r="E9" s="7">
        <f t="shared" si="1"/>
        <v>0</v>
      </c>
      <c r="F9" s="7">
        <f t="shared" si="1"/>
        <v>0</v>
      </c>
      <c r="G9" s="7">
        <f t="shared" si="1"/>
        <v>-308</v>
      </c>
      <c r="H9" s="7">
        <f t="shared" si="1"/>
        <v>-1407</v>
      </c>
      <c r="I9" s="7">
        <f t="shared" si="1"/>
        <v>-87</v>
      </c>
      <c r="J9" s="7">
        <f t="shared" si="1"/>
        <v>-327</v>
      </c>
      <c r="K9" s="7">
        <f t="shared" si="1"/>
        <v>-201</v>
      </c>
      <c r="L9" s="7">
        <f t="shared" si="1"/>
        <v>-67</v>
      </c>
      <c r="M9" s="7">
        <f t="shared" si="1"/>
        <v>-29</v>
      </c>
      <c r="N9" s="7">
        <f t="shared" si="1"/>
        <v>-528</v>
      </c>
      <c r="O9" s="7">
        <f t="shared" si="1"/>
        <v>-180</v>
      </c>
      <c r="P9" s="7">
        <f t="shared" si="1"/>
        <v>-3</v>
      </c>
      <c r="Q9" s="7">
        <f t="shared" si="1"/>
        <v>9</v>
      </c>
      <c r="R9" s="7">
        <f t="shared" si="1"/>
        <v>8</v>
      </c>
      <c r="S9" s="7">
        <f t="shared" si="1"/>
        <v>-299</v>
      </c>
      <c r="T9" s="7">
        <f t="shared" si="1"/>
        <v>-206</v>
      </c>
      <c r="U9" s="7">
        <f t="shared" si="1"/>
        <v>0</v>
      </c>
      <c r="V9" s="7">
        <f t="shared" si="1"/>
        <v>0</v>
      </c>
      <c r="W9" s="7">
        <f t="shared" si="1"/>
        <v>-4073</v>
      </c>
    </row>
    <row r="10" spans="1:2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5.75" customHeight="1" x14ac:dyDescent="0.25">
      <c r="A11" s="5" t="s">
        <v>25</v>
      </c>
      <c r="B11" s="6">
        <v>28484</v>
      </c>
      <c r="C11" s="6">
        <v>166</v>
      </c>
      <c r="D11" s="6">
        <v>12918</v>
      </c>
      <c r="E11" s="6">
        <v>76</v>
      </c>
      <c r="F11" s="6">
        <v>103</v>
      </c>
      <c r="G11" s="6">
        <v>26660</v>
      </c>
      <c r="H11" s="6">
        <v>49337</v>
      </c>
      <c r="I11" s="6">
        <v>11199</v>
      </c>
      <c r="J11" s="6">
        <v>22146</v>
      </c>
      <c r="K11" s="6">
        <v>2564</v>
      </c>
      <c r="L11" s="6">
        <v>4005</v>
      </c>
      <c r="M11" s="6">
        <v>1620</v>
      </c>
      <c r="N11" s="6">
        <v>15271</v>
      </c>
      <c r="O11" s="6">
        <v>6210</v>
      </c>
      <c r="P11" s="6">
        <v>39</v>
      </c>
      <c r="Q11" s="6">
        <v>5895</v>
      </c>
      <c r="R11" s="6">
        <v>6558</v>
      </c>
      <c r="S11" s="6">
        <v>3745</v>
      </c>
      <c r="T11" s="6">
        <v>12091</v>
      </c>
      <c r="U11" s="6">
        <v>15</v>
      </c>
      <c r="V11" s="6">
        <v>11</v>
      </c>
      <c r="W11" s="6">
        <v>209113</v>
      </c>
    </row>
    <row r="12" spans="1:23" ht="15.75" customHeight="1" x14ac:dyDescent="0.25">
      <c r="A12" s="5" t="s">
        <v>25</v>
      </c>
      <c r="B12" s="6">
        <v>28308</v>
      </c>
      <c r="C12" s="6">
        <v>165</v>
      </c>
      <c r="D12" s="6">
        <v>12829</v>
      </c>
      <c r="E12" s="6">
        <v>74</v>
      </c>
      <c r="F12" s="6">
        <v>104</v>
      </c>
      <c r="G12" s="6">
        <v>26513</v>
      </c>
      <c r="H12" s="6">
        <v>48810</v>
      </c>
      <c r="I12" s="6">
        <v>11143</v>
      </c>
      <c r="J12" s="6">
        <v>21887</v>
      </c>
      <c r="K12" s="6">
        <v>2525</v>
      </c>
      <c r="L12" s="6">
        <v>3960</v>
      </c>
      <c r="M12" s="6">
        <v>1622</v>
      </c>
      <c r="N12" s="6">
        <v>15163</v>
      </c>
      <c r="O12" s="6">
        <v>6171</v>
      </c>
      <c r="P12" s="6">
        <v>41</v>
      </c>
      <c r="Q12" s="6">
        <v>5914</v>
      </c>
      <c r="R12" s="6">
        <v>6546</v>
      </c>
      <c r="S12" s="6">
        <v>3670</v>
      </c>
      <c r="T12" s="6">
        <v>12002</v>
      </c>
      <c r="U12" s="6">
        <v>15</v>
      </c>
      <c r="V12" s="6">
        <v>9</v>
      </c>
      <c r="W12" s="6">
        <v>207471</v>
      </c>
    </row>
    <row r="13" spans="1:23" x14ac:dyDescent="0.25">
      <c r="A13" s="4"/>
      <c r="B13" s="7">
        <f>B12-B11</f>
        <v>-176</v>
      </c>
      <c r="C13" s="7">
        <f t="shared" ref="C13:W13" si="2">C12-C11</f>
        <v>-1</v>
      </c>
      <c r="D13" s="7">
        <f t="shared" si="2"/>
        <v>-89</v>
      </c>
      <c r="E13" s="7">
        <f t="shared" si="2"/>
        <v>-2</v>
      </c>
      <c r="F13" s="7">
        <f t="shared" si="2"/>
        <v>1</v>
      </c>
      <c r="G13" s="7">
        <f t="shared" si="2"/>
        <v>-147</v>
      </c>
      <c r="H13" s="7">
        <f t="shared" si="2"/>
        <v>-527</v>
      </c>
      <c r="I13" s="7">
        <f t="shared" si="2"/>
        <v>-56</v>
      </c>
      <c r="J13" s="7">
        <f t="shared" si="2"/>
        <v>-259</v>
      </c>
      <c r="K13" s="7">
        <f t="shared" si="2"/>
        <v>-39</v>
      </c>
      <c r="L13" s="7">
        <f t="shared" si="2"/>
        <v>-45</v>
      </c>
      <c r="M13" s="7">
        <f t="shared" si="2"/>
        <v>2</v>
      </c>
      <c r="N13" s="7">
        <f t="shared" si="2"/>
        <v>-108</v>
      </c>
      <c r="O13" s="7">
        <f t="shared" si="2"/>
        <v>-39</v>
      </c>
      <c r="P13" s="7">
        <f t="shared" si="2"/>
        <v>2</v>
      </c>
      <c r="Q13" s="7">
        <f t="shared" si="2"/>
        <v>19</v>
      </c>
      <c r="R13" s="7">
        <f t="shared" si="2"/>
        <v>-12</v>
      </c>
      <c r="S13" s="7">
        <f t="shared" si="2"/>
        <v>-75</v>
      </c>
      <c r="T13" s="7">
        <f t="shared" si="2"/>
        <v>-89</v>
      </c>
      <c r="U13" s="7">
        <f t="shared" si="2"/>
        <v>0</v>
      </c>
      <c r="V13" s="7">
        <f t="shared" si="2"/>
        <v>-2</v>
      </c>
      <c r="W13" s="7">
        <f t="shared" si="2"/>
        <v>-1642</v>
      </c>
    </row>
    <row r="14" spans="1:2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5.75" customHeight="1" x14ac:dyDescent="0.25">
      <c r="A15" s="5" t="s">
        <v>26</v>
      </c>
      <c r="B15" s="6">
        <v>56233</v>
      </c>
      <c r="C15" s="6">
        <v>247</v>
      </c>
      <c r="D15" s="6">
        <v>30965</v>
      </c>
      <c r="E15" s="6">
        <v>237</v>
      </c>
      <c r="F15" s="6">
        <v>445</v>
      </c>
      <c r="G15" s="6">
        <v>50734</v>
      </c>
      <c r="H15" s="6">
        <v>148085</v>
      </c>
      <c r="I15" s="6">
        <v>29084</v>
      </c>
      <c r="J15" s="6">
        <v>56740</v>
      </c>
      <c r="K15" s="6">
        <v>7897</v>
      </c>
      <c r="L15" s="6">
        <v>10492</v>
      </c>
      <c r="M15" s="6">
        <v>9060</v>
      </c>
      <c r="N15" s="6">
        <v>40446</v>
      </c>
      <c r="O15" s="6">
        <v>20063</v>
      </c>
      <c r="P15" s="6">
        <v>183</v>
      </c>
      <c r="Q15" s="6">
        <v>13455</v>
      </c>
      <c r="R15" s="6">
        <v>20025</v>
      </c>
      <c r="S15" s="6">
        <v>10392</v>
      </c>
      <c r="T15" s="6">
        <v>34412</v>
      </c>
      <c r="U15" s="6">
        <v>70</v>
      </c>
      <c r="V15" s="6">
        <v>51</v>
      </c>
      <c r="W15" s="6">
        <v>539316</v>
      </c>
    </row>
    <row r="16" spans="1:23" ht="15.75" customHeight="1" x14ac:dyDescent="0.25">
      <c r="A16" s="5" t="s">
        <v>26</v>
      </c>
      <c r="B16" s="6">
        <v>56271</v>
      </c>
      <c r="C16" s="6">
        <v>247</v>
      </c>
      <c r="D16" s="6">
        <v>30832</v>
      </c>
      <c r="E16" s="6">
        <v>238</v>
      </c>
      <c r="F16" s="6">
        <v>437</v>
      </c>
      <c r="G16" s="6">
        <v>50465</v>
      </c>
      <c r="H16" s="6">
        <v>146660</v>
      </c>
      <c r="I16" s="6">
        <v>29112</v>
      </c>
      <c r="J16" s="6">
        <v>56138</v>
      </c>
      <c r="K16" s="6">
        <v>7775</v>
      </c>
      <c r="L16" s="6">
        <v>10390</v>
      </c>
      <c r="M16" s="6">
        <v>9046</v>
      </c>
      <c r="N16" s="6">
        <v>40242</v>
      </c>
      <c r="O16" s="6">
        <v>19961</v>
      </c>
      <c r="P16" s="6">
        <v>183</v>
      </c>
      <c r="Q16" s="6">
        <v>13467</v>
      </c>
      <c r="R16" s="6">
        <v>20024</v>
      </c>
      <c r="S16" s="6">
        <v>10144</v>
      </c>
      <c r="T16" s="6">
        <v>34179</v>
      </c>
      <c r="U16" s="6">
        <v>70</v>
      </c>
      <c r="V16" s="6">
        <v>50</v>
      </c>
      <c r="W16" s="6">
        <v>535931</v>
      </c>
    </row>
    <row r="17" spans="1:23" ht="15.75" customHeight="1" x14ac:dyDescent="0.25">
      <c r="A17" s="5"/>
      <c r="B17" s="8">
        <f>B16-B15</f>
        <v>38</v>
      </c>
      <c r="C17" s="8">
        <f t="shared" ref="C17:W17" si="3">C16-C15</f>
        <v>0</v>
      </c>
      <c r="D17" s="8">
        <f t="shared" si="3"/>
        <v>-133</v>
      </c>
      <c r="E17" s="8">
        <f t="shared" si="3"/>
        <v>1</v>
      </c>
      <c r="F17" s="8">
        <f t="shared" si="3"/>
        <v>-8</v>
      </c>
      <c r="G17" s="8">
        <f t="shared" si="3"/>
        <v>-269</v>
      </c>
      <c r="H17" s="8">
        <f t="shared" si="3"/>
        <v>-1425</v>
      </c>
      <c r="I17" s="8">
        <f t="shared" si="3"/>
        <v>28</v>
      </c>
      <c r="J17" s="8">
        <f t="shared" si="3"/>
        <v>-602</v>
      </c>
      <c r="K17" s="8">
        <f t="shared" si="3"/>
        <v>-122</v>
      </c>
      <c r="L17" s="8">
        <f t="shared" si="3"/>
        <v>-102</v>
      </c>
      <c r="M17" s="8">
        <f t="shared" si="3"/>
        <v>-14</v>
      </c>
      <c r="N17" s="8">
        <f t="shared" si="3"/>
        <v>-204</v>
      </c>
      <c r="O17" s="8">
        <f t="shared" si="3"/>
        <v>-102</v>
      </c>
      <c r="P17" s="8">
        <f t="shared" si="3"/>
        <v>0</v>
      </c>
      <c r="Q17" s="8">
        <f t="shared" si="3"/>
        <v>12</v>
      </c>
      <c r="R17" s="8">
        <f t="shared" si="3"/>
        <v>-1</v>
      </c>
      <c r="S17" s="8">
        <f t="shared" si="3"/>
        <v>-248</v>
      </c>
      <c r="T17" s="8">
        <f t="shared" si="3"/>
        <v>-233</v>
      </c>
      <c r="U17" s="8">
        <f t="shared" si="3"/>
        <v>0</v>
      </c>
      <c r="V17" s="8">
        <f t="shared" si="3"/>
        <v>-1</v>
      </c>
      <c r="W17" s="8">
        <f t="shared" si="3"/>
        <v>-3385</v>
      </c>
    </row>
    <row r="18" spans="1:23" ht="15.7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15.75" customHeight="1" x14ac:dyDescent="0.25">
      <c r="A19" s="5" t="s">
        <v>27</v>
      </c>
      <c r="B19" s="6">
        <v>8803</v>
      </c>
      <c r="C19" s="6">
        <v>32</v>
      </c>
      <c r="D19" s="6">
        <v>3650</v>
      </c>
      <c r="E19" s="6">
        <v>18</v>
      </c>
      <c r="F19" s="6">
        <v>35</v>
      </c>
      <c r="G19" s="6">
        <v>8318</v>
      </c>
      <c r="H19" s="6">
        <v>16050</v>
      </c>
      <c r="I19" s="6">
        <v>4817</v>
      </c>
      <c r="J19" s="6">
        <v>9094</v>
      </c>
      <c r="K19" s="6">
        <v>1032</v>
      </c>
      <c r="L19" s="6">
        <v>1294</v>
      </c>
      <c r="M19" s="6">
        <v>796</v>
      </c>
      <c r="N19" s="6">
        <v>5716</v>
      </c>
      <c r="O19" s="6">
        <v>2471</v>
      </c>
      <c r="P19" s="6">
        <v>27</v>
      </c>
      <c r="Q19" s="6">
        <v>2168</v>
      </c>
      <c r="R19" s="6">
        <v>2716</v>
      </c>
      <c r="S19" s="6">
        <v>1414</v>
      </c>
      <c r="T19" s="6">
        <v>4721</v>
      </c>
      <c r="U19" s="6">
        <v>7</v>
      </c>
      <c r="V19" s="6">
        <v>3</v>
      </c>
      <c r="W19" s="6">
        <v>73182</v>
      </c>
    </row>
    <row r="20" spans="1:23" ht="15.75" customHeight="1" x14ac:dyDescent="0.25">
      <c r="A20" s="5" t="s">
        <v>27</v>
      </c>
      <c r="B20" s="6">
        <v>8742</v>
      </c>
      <c r="C20" s="6">
        <v>33</v>
      </c>
      <c r="D20" s="6">
        <v>3626</v>
      </c>
      <c r="E20" s="6">
        <v>18</v>
      </c>
      <c r="F20" s="6">
        <v>35</v>
      </c>
      <c r="G20" s="6">
        <v>8237</v>
      </c>
      <c r="H20" s="6">
        <v>15871</v>
      </c>
      <c r="I20" s="6">
        <v>4843</v>
      </c>
      <c r="J20" s="6">
        <v>8963</v>
      </c>
      <c r="K20" s="6">
        <v>1020</v>
      </c>
      <c r="L20" s="6">
        <v>1290</v>
      </c>
      <c r="M20" s="6">
        <v>800</v>
      </c>
      <c r="N20" s="6">
        <v>5673</v>
      </c>
      <c r="O20" s="6">
        <v>2462</v>
      </c>
      <c r="P20" s="6">
        <v>27</v>
      </c>
      <c r="Q20" s="6">
        <v>2163</v>
      </c>
      <c r="R20" s="6">
        <v>2712</v>
      </c>
      <c r="S20" s="6">
        <v>1385</v>
      </c>
      <c r="T20" s="6">
        <v>4704</v>
      </c>
      <c r="U20" s="6">
        <v>7</v>
      </c>
      <c r="V20" s="6">
        <v>3</v>
      </c>
      <c r="W20" s="6">
        <v>72614</v>
      </c>
    </row>
    <row r="21" spans="1:23" ht="15.75" customHeight="1" x14ac:dyDescent="0.25">
      <c r="A21" s="5"/>
      <c r="B21" s="8">
        <f>B20-B19</f>
        <v>-61</v>
      </c>
      <c r="C21" s="8">
        <f t="shared" ref="C21:W21" si="4">C20-C19</f>
        <v>1</v>
      </c>
      <c r="D21" s="8">
        <f t="shared" si="4"/>
        <v>-24</v>
      </c>
      <c r="E21" s="8">
        <f t="shared" si="4"/>
        <v>0</v>
      </c>
      <c r="F21" s="8">
        <f t="shared" si="4"/>
        <v>0</v>
      </c>
      <c r="G21" s="8">
        <f t="shared" si="4"/>
        <v>-81</v>
      </c>
      <c r="H21" s="8">
        <f t="shared" si="4"/>
        <v>-179</v>
      </c>
      <c r="I21" s="8">
        <f t="shared" si="4"/>
        <v>26</v>
      </c>
      <c r="J21" s="8">
        <f t="shared" si="4"/>
        <v>-131</v>
      </c>
      <c r="K21" s="8">
        <f t="shared" si="4"/>
        <v>-12</v>
      </c>
      <c r="L21" s="8">
        <f t="shared" si="4"/>
        <v>-4</v>
      </c>
      <c r="M21" s="8">
        <f t="shared" si="4"/>
        <v>4</v>
      </c>
      <c r="N21" s="8">
        <f t="shared" si="4"/>
        <v>-43</v>
      </c>
      <c r="O21" s="8">
        <f t="shared" si="4"/>
        <v>-9</v>
      </c>
      <c r="P21" s="8">
        <f t="shared" si="4"/>
        <v>0</v>
      </c>
      <c r="Q21" s="8">
        <f t="shared" si="4"/>
        <v>-5</v>
      </c>
      <c r="R21" s="8">
        <f t="shared" si="4"/>
        <v>-4</v>
      </c>
      <c r="S21" s="8">
        <f t="shared" si="4"/>
        <v>-29</v>
      </c>
      <c r="T21" s="8">
        <f t="shared" si="4"/>
        <v>-17</v>
      </c>
      <c r="U21" s="8">
        <f t="shared" si="4"/>
        <v>0</v>
      </c>
      <c r="V21" s="8">
        <f t="shared" si="4"/>
        <v>0</v>
      </c>
      <c r="W21" s="8">
        <f t="shared" si="4"/>
        <v>-568</v>
      </c>
    </row>
    <row r="22" spans="1:23" ht="15.7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5.75" customHeight="1" x14ac:dyDescent="0.25">
      <c r="A23" s="5" t="s">
        <v>28</v>
      </c>
      <c r="B23" s="6">
        <v>4482</v>
      </c>
      <c r="C23" s="6">
        <v>23</v>
      </c>
      <c r="D23" s="6">
        <v>2247</v>
      </c>
      <c r="E23" s="6">
        <v>13</v>
      </c>
      <c r="F23" s="6">
        <v>24</v>
      </c>
      <c r="G23" s="6">
        <v>5712</v>
      </c>
      <c r="H23" s="6">
        <v>9235</v>
      </c>
      <c r="I23" s="6">
        <v>2319</v>
      </c>
      <c r="J23" s="6">
        <v>4825</v>
      </c>
      <c r="K23" s="6">
        <v>540</v>
      </c>
      <c r="L23" s="6">
        <v>675</v>
      </c>
      <c r="M23" s="6">
        <v>461</v>
      </c>
      <c r="N23" s="6">
        <v>2948</v>
      </c>
      <c r="O23" s="6">
        <v>1491</v>
      </c>
      <c r="P23" s="6">
        <v>8</v>
      </c>
      <c r="Q23" s="6">
        <v>1313</v>
      </c>
      <c r="R23" s="6">
        <v>1382</v>
      </c>
      <c r="S23" s="6">
        <v>828</v>
      </c>
      <c r="T23" s="6">
        <v>2735</v>
      </c>
      <c r="U23" s="6">
        <v>8</v>
      </c>
      <c r="V23" s="6">
        <v>4</v>
      </c>
      <c r="W23" s="6">
        <v>41273</v>
      </c>
    </row>
    <row r="24" spans="1:23" ht="15.75" customHeight="1" x14ac:dyDescent="0.25">
      <c r="A24" s="5" t="s">
        <v>28</v>
      </c>
      <c r="B24" s="6">
        <v>4455</v>
      </c>
      <c r="C24" s="6">
        <v>23</v>
      </c>
      <c r="D24" s="6">
        <v>2227</v>
      </c>
      <c r="E24" s="6">
        <v>13</v>
      </c>
      <c r="F24" s="6">
        <v>24</v>
      </c>
      <c r="G24" s="6">
        <v>5695</v>
      </c>
      <c r="H24" s="6">
        <v>9111</v>
      </c>
      <c r="I24" s="6">
        <v>2328</v>
      </c>
      <c r="J24" s="6">
        <v>4775</v>
      </c>
      <c r="K24" s="6">
        <v>535</v>
      </c>
      <c r="L24" s="6">
        <v>670</v>
      </c>
      <c r="M24" s="6">
        <v>453</v>
      </c>
      <c r="N24" s="6">
        <v>2926</v>
      </c>
      <c r="O24" s="6">
        <v>1484</v>
      </c>
      <c r="P24" s="6">
        <v>8</v>
      </c>
      <c r="Q24" s="6">
        <v>1310</v>
      </c>
      <c r="R24" s="6">
        <v>1383</v>
      </c>
      <c r="S24" s="6">
        <v>819</v>
      </c>
      <c r="T24" s="6">
        <v>2716</v>
      </c>
      <c r="U24" s="6">
        <v>8</v>
      </c>
      <c r="V24" s="6">
        <v>4</v>
      </c>
      <c r="W24" s="6">
        <v>40967</v>
      </c>
    </row>
    <row r="25" spans="1:23" ht="15.75" customHeight="1" x14ac:dyDescent="0.25">
      <c r="A25" s="5"/>
      <c r="B25" s="8">
        <f>B24-B23</f>
        <v>-27</v>
      </c>
      <c r="C25" s="8">
        <f t="shared" ref="C25:W25" si="5">C24-C23</f>
        <v>0</v>
      </c>
      <c r="D25" s="8">
        <f t="shared" si="5"/>
        <v>-20</v>
      </c>
      <c r="E25" s="8">
        <f t="shared" si="5"/>
        <v>0</v>
      </c>
      <c r="F25" s="8">
        <f t="shared" si="5"/>
        <v>0</v>
      </c>
      <c r="G25" s="8">
        <f t="shared" si="5"/>
        <v>-17</v>
      </c>
      <c r="H25" s="8">
        <f t="shared" si="5"/>
        <v>-124</v>
      </c>
      <c r="I25" s="8">
        <f t="shared" si="5"/>
        <v>9</v>
      </c>
      <c r="J25" s="8">
        <f t="shared" si="5"/>
        <v>-50</v>
      </c>
      <c r="K25" s="8">
        <f t="shared" si="5"/>
        <v>-5</v>
      </c>
      <c r="L25" s="8">
        <f t="shared" si="5"/>
        <v>-5</v>
      </c>
      <c r="M25" s="8">
        <f t="shared" si="5"/>
        <v>-8</v>
      </c>
      <c r="N25" s="8">
        <f t="shared" si="5"/>
        <v>-22</v>
      </c>
      <c r="O25" s="8">
        <f t="shared" si="5"/>
        <v>-7</v>
      </c>
      <c r="P25" s="8">
        <f t="shared" si="5"/>
        <v>0</v>
      </c>
      <c r="Q25" s="8">
        <f t="shared" si="5"/>
        <v>-3</v>
      </c>
      <c r="R25" s="8">
        <f t="shared" si="5"/>
        <v>1</v>
      </c>
      <c r="S25" s="8">
        <f t="shared" si="5"/>
        <v>-9</v>
      </c>
      <c r="T25" s="8">
        <f t="shared" si="5"/>
        <v>-19</v>
      </c>
      <c r="U25" s="8">
        <f t="shared" si="5"/>
        <v>0</v>
      </c>
      <c r="V25" s="8">
        <f t="shared" si="5"/>
        <v>0</v>
      </c>
      <c r="W25" s="8">
        <f t="shared" si="5"/>
        <v>-306</v>
      </c>
    </row>
    <row r="26" spans="1:23" ht="15.75" customHeight="1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15.75" customHeight="1" x14ac:dyDescent="0.25">
      <c r="A27" s="5" t="s">
        <v>29</v>
      </c>
      <c r="B27" s="6">
        <v>4288</v>
      </c>
      <c r="C27" s="6">
        <v>13</v>
      </c>
      <c r="D27" s="6">
        <v>2157</v>
      </c>
      <c r="E27" s="6">
        <v>11</v>
      </c>
      <c r="F27" s="6">
        <v>23</v>
      </c>
      <c r="G27" s="6">
        <v>3084</v>
      </c>
      <c r="H27" s="6">
        <v>5641</v>
      </c>
      <c r="I27" s="6">
        <v>972</v>
      </c>
      <c r="J27" s="6">
        <v>2632</v>
      </c>
      <c r="K27" s="6">
        <v>290</v>
      </c>
      <c r="L27" s="6">
        <v>420</v>
      </c>
      <c r="M27" s="6">
        <v>180</v>
      </c>
      <c r="N27" s="6">
        <v>1901</v>
      </c>
      <c r="O27" s="6">
        <v>737</v>
      </c>
      <c r="P27" s="6">
        <v>7</v>
      </c>
      <c r="Q27" s="6">
        <v>681</v>
      </c>
      <c r="R27" s="6">
        <v>626</v>
      </c>
      <c r="S27" s="6">
        <v>467</v>
      </c>
      <c r="T27" s="6">
        <v>1563</v>
      </c>
      <c r="U27" s="6">
        <v>0</v>
      </c>
      <c r="V27" s="6">
        <v>5</v>
      </c>
      <c r="W27" s="6">
        <v>25698</v>
      </c>
    </row>
    <row r="28" spans="1:23" ht="15.75" customHeight="1" x14ac:dyDescent="0.25">
      <c r="A28" s="5" t="s">
        <v>29</v>
      </c>
      <c r="B28" s="6">
        <v>4282</v>
      </c>
      <c r="C28" s="6">
        <v>13</v>
      </c>
      <c r="D28" s="6">
        <v>2137</v>
      </c>
      <c r="E28" s="6">
        <v>11</v>
      </c>
      <c r="F28" s="6">
        <v>23</v>
      </c>
      <c r="G28" s="6">
        <v>3066</v>
      </c>
      <c r="H28" s="6">
        <v>5587</v>
      </c>
      <c r="I28" s="6">
        <v>979</v>
      </c>
      <c r="J28" s="6">
        <v>2597</v>
      </c>
      <c r="K28" s="6">
        <v>289</v>
      </c>
      <c r="L28" s="6">
        <v>415</v>
      </c>
      <c r="M28" s="6">
        <v>176</v>
      </c>
      <c r="N28" s="6">
        <v>1885</v>
      </c>
      <c r="O28" s="6">
        <v>736</v>
      </c>
      <c r="P28" s="6">
        <v>7</v>
      </c>
      <c r="Q28" s="6">
        <v>689</v>
      </c>
      <c r="R28" s="6">
        <v>623</v>
      </c>
      <c r="S28" s="6">
        <v>458</v>
      </c>
      <c r="T28" s="6">
        <v>1554</v>
      </c>
      <c r="U28" s="6">
        <v>0</v>
      </c>
      <c r="V28" s="6">
        <v>5</v>
      </c>
      <c r="W28" s="6">
        <v>25532</v>
      </c>
    </row>
    <row r="29" spans="1:23" ht="15.75" customHeight="1" x14ac:dyDescent="0.25">
      <c r="A29" s="5"/>
      <c r="B29" s="8">
        <f>B28-B27</f>
        <v>-6</v>
      </c>
      <c r="C29" s="8">
        <f t="shared" ref="C29:W29" si="6">C28-C27</f>
        <v>0</v>
      </c>
      <c r="D29" s="8">
        <f t="shared" si="6"/>
        <v>-20</v>
      </c>
      <c r="E29" s="8">
        <f t="shared" si="6"/>
        <v>0</v>
      </c>
      <c r="F29" s="8">
        <f t="shared" si="6"/>
        <v>0</v>
      </c>
      <c r="G29" s="8">
        <f t="shared" si="6"/>
        <v>-18</v>
      </c>
      <c r="H29" s="8">
        <f t="shared" si="6"/>
        <v>-54</v>
      </c>
      <c r="I29" s="8">
        <f t="shared" si="6"/>
        <v>7</v>
      </c>
      <c r="J29" s="8">
        <f t="shared" si="6"/>
        <v>-35</v>
      </c>
      <c r="K29" s="8">
        <f t="shared" si="6"/>
        <v>-1</v>
      </c>
      <c r="L29" s="8">
        <f t="shared" si="6"/>
        <v>-5</v>
      </c>
      <c r="M29" s="8">
        <f t="shared" si="6"/>
        <v>-4</v>
      </c>
      <c r="N29" s="8">
        <f t="shared" si="6"/>
        <v>-16</v>
      </c>
      <c r="O29" s="8">
        <f t="shared" si="6"/>
        <v>-1</v>
      </c>
      <c r="P29" s="8">
        <f t="shared" si="6"/>
        <v>0</v>
      </c>
      <c r="Q29" s="8">
        <f t="shared" si="6"/>
        <v>8</v>
      </c>
      <c r="R29" s="8">
        <f t="shared" si="6"/>
        <v>-3</v>
      </c>
      <c r="S29" s="8">
        <f t="shared" si="6"/>
        <v>-9</v>
      </c>
      <c r="T29" s="8">
        <f t="shared" si="6"/>
        <v>-9</v>
      </c>
      <c r="U29" s="8">
        <f t="shared" si="6"/>
        <v>0</v>
      </c>
      <c r="V29" s="8">
        <f t="shared" si="6"/>
        <v>0</v>
      </c>
      <c r="W29" s="8">
        <f t="shared" si="6"/>
        <v>-166</v>
      </c>
    </row>
    <row r="30" spans="1:23" ht="15.75" customHeight="1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15.75" customHeight="1" x14ac:dyDescent="0.25">
      <c r="A31" s="5" t="s">
        <v>30</v>
      </c>
      <c r="B31" s="6">
        <v>9113</v>
      </c>
      <c r="C31" s="6">
        <v>56</v>
      </c>
      <c r="D31" s="6">
        <v>7335</v>
      </c>
      <c r="E31" s="6">
        <v>76</v>
      </c>
      <c r="F31" s="6">
        <v>77</v>
      </c>
      <c r="G31" s="6">
        <v>11310</v>
      </c>
      <c r="H31" s="6">
        <v>27751</v>
      </c>
      <c r="I31" s="6">
        <v>5497</v>
      </c>
      <c r="J31" s="6">
        <v>8886</v>
      </c>
      <c r="K31" s="6">
        <v>1401</v>
      </c>
      <c r="L31" s="6">
        <v>1815</v>
      </c>
      <c r="M31" s="6">
        <v>1199</v>
      </c>
      <c r="N31" s="6">
        <v>7560</v>
      </c>
      <c r="O31" s="6">
        <v>3440</v>
      </c>
      <c r="P31" s="6">
        <v>28</v>
      </c>
      <c r="Q31" s="6">
        <v>3322</v>
      </c>
      <c r="R31" s="6">
        <v>3101</v>
      </c>
      <c r="S31" s="6">
        <v>1731</v>
      </c>
      <c r="T31" s="6">
        <v>6545</v>
      </c>
      <c r="U31" s="6">
        <v>10</v>
      </c>
      <c r="V31" s="6">
        <v>3</v>
      </c>
      <c r="W31" s="6">
        <v>100256</v>
      </c>
    </row>
    <row r="32" spans="1:23" ht="15.75" customHeight="1" x14ac:dyDescent="0.25">
      <c r="A32" s="5" t="s">
        <v>30</v>
      </c>
      <c r="B32" s="6">
        <v>9083</v>
      </c>
      <c r="C32" s="6">
        <v>56</v>
      </c>
      <c r="D32" s="6">
        <v>7273</v>
      </c>
      <c r="E32" s="6">
        <v>77</v>
      </c>
      <c r="F32" s="6">
        <v>76</v>
      </c>
      <c r="G32" s="6">
        <v>11271</v>
      </c>
      <c r="H32" s="6">
        <v>27538</v>
      </c>
      <c r="I32" s="6">
        <v>5522</v>
      </c>
      <c r="J32" s="6">
        <v>8799</v>
      </c>
      <c r="K32" s="6">
        <v>1391</v>
      </c>
      <c r="L32" s="6">
        <v>1814</v>
      </c>
      <c r="M32" s="6">
        <v>1197</v>
      </c>
      <c r="N32" s="6">
        <v>7492</v>
      </c>
      <c r="O32" s="6">
        <v>3405</v>
      </c>
      <c r="P32" s="6">
        <v>27</v>
      </c>
      <c r="Q32" s="6">
        <v>3334</v>
      </c>
      <c r="R32" s="6">
        <v>3102</v>
      </c>
      <c r="S32" s="6">
        <v>1707</v>
      </c>
      <c r="T32" s="6">
        <v>6534</v>
      </c>
      <c r="U32" s="6">
        <v>10</v>
      </c>
      <c r="V32" s="6">
        <v>3</v>
      </c>
      <c r="W32" s="6">
        <v>99711</v>
      </c>
    </row>
    <row r="33" spans="1:23" x14ac:dyDescent="0.25">
      <c r="A33" s="4"/>
      <c r="B33" s="7">
        <f>B32-B31</f>
        <v>-30</v>
      </c>
      <c r="C33" s="7">
        <f t="shared" ref="C33:W33" si="7">C32-C31</f>
        <v>0</v>
      </c>
      <c r="D33" s="7">
        <f t="shared" si="7"/>
        <v>-62</v>
      </c>
      <c r="E33" s="7">
        <f t="shared" si="7"/>
        <v>1</v>
      </c>
      <c r="F33" s="7">
        <f t="shared" si="7"/>
        <v>-1</v>
      </c>
      <c r="G33" s="7">
        <f t="shared" si="7"/>
        <v>-39</v>
      </c>
      <c r="H33" s="7">
        <f t="shared" si="7"/>
        <v>-213</v>
      </c>
      <c r="I33" s="7">
        <f t="shared" si="7"/>
        <v>25</v>
      </c>
      <c r="J33" s="7">
        <f t="shared" si="7"/>
        <v>-87</v>
      </c>
      <c r="K33" s="7">
        <f t="shared" si="7"/>
        <v>-10</v>
      </c>
      <c r="L33" s="7">
        <f t="shared" si="7"/>
        <v>-1</v>
      </c>
      <c r="M33" s="7">
        <f t="shared" si="7"/>
        <v>-2</v>
      </c>
      <c r="N33" s="7">
        <f t="shared" si="7"/>
        <v>-68</v>
      </c>
      <c r="O33" s="7">
        <f t="shared" si="7"/>
        <v>-35</v>
      </c>
      <c r="P33" s="7">
        <f t="shared" si="7"/>
        <v>-1</v>
      </c>
      <c r="Q33" s="7">
        <f t="shared" si="7"/>
        <v>12</v>
      </c>
      <c r="R33" s="7">
        <f t="shared" si="7"/>
        <v>1</v>
      </c>
      <c r="S33" s="7">
        <f t="shared" si="7"/>
        <v>-24</v>
      </c>
      <c r="T33" s="7">
        <f t="shared" si="7"/>
        <v>-11</v>
      </c>
      <c r="U33" s="7">
        <f t="shared" si="7"/>
        <v>0</v>
      </c>
      <c r="V33" s="7">
        <f t="shared" si="7"/>
        <v>0</v>
      </c>
      <c r="W33" s="7">
        <f t="shared" si="7"/>
        <v>-545</v>
      </c>
    </row>
    <row r="34" spans="1:2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5.75" customHeight="1" x14ac:dyDescent="0.25">
      <c r="A35" s="5" t="s">
        <v>31</v>
      </c>
      <c r="B35" s="6">
        <v>13587</v>
      </c>
      <c r="C35" s="6">
        <v>144</v>
      </c>
      <c r="D35" s="6">
        <v>25740</v>
      </c>
      <c r="E35" s="6">
        <v>214</v>
      </c>
      <c r="F35" s="6">
        <v>322</v>
      </c>
      <c r="G35" s="6">
        <v>41661</v>
      </c>
      <c r="H35" s="6">
        <v>92186</v>
      </c>
      <c r="I35" s="6">
        <v>19841</v>
      </c>
      <c r="J35" s="6">
        <v>37763</v>
      </c>
      <c r="K35" s="6">
        <v>6629</v>
      </c>
      <c r="L35" s="6">
        <v>6906</v>
      </c>
      <c r="M35" s="6">
        <v>6888</v>
      </c>
      <c r="N35" s="6">
        <v>30952</v>
      </c>
      <c r="O35" s="6">
        <v>15669</v>
      </c>
      <c r="P35" s="6">
        <v>125</v>
      </c>
      <c r="Q35" s="6">
        <v>9715</v>
      </c>
      <c r="R35" s="6">
        <v>12102</v>
      </c>
      <c r="S35" s="6">
        <v>7400</v>
      </c>
      <c r="T35" s="6">
        <v>24113</v>
      </c>
      <c r="U35" s="6">
        <v>32</v>
      </c>
      <c r="V35" s="6">
        <v>19</v>
      </c>
      <c r="W35" s="6">
        <v>352008</v>
      </c>
    </row>
    <row r="36" spans="1:23" ht="15.75" customHeight="1" x14ac:dyDescent="0.25">
      <c r="A36" s="5" t="s">
        <v>31</v>
      </c>
      <c r="B36" s="6">
        <v>13574</v>
      </c>
      <c r="C36" s="6">
        <v>145</v>
      </c>
      <c r="D36" s="6">
        <v>25566</v>
      </c>
      <c r="E36" s="6">
        <v>216</v>
      </c>
      <c r="F36" s="6">
        <v>320</v>
      </c>
      <c r="G36" s="6">
        <v>41515</v>
      </c>
      <c r="H36" s="6">
        <v>91111</v>
      </c>
      <c r="I36" s="6">
        <v>19814</v>
      </c>
      <c r="J36" s="6">
        <v>37384</v>
      </c>
      <c r="K36" s="6">
        <v>6568</v>
      </c>
      <c r="L36" s="6">
        <v>6874</v>
      </c>
      <c r="M36" s="6">
        <v>6895</v>
      </c>
      <c r="N36" s="6">
        <v>30750</v>
      </c>
      <c r="O36" s="6">
        <v>15539</v>
      </c>
      <c r="P36" s="6">
        <v>127</v>
      </c>
      <c r="Q36" s="6">
        <v>9793</v>
      </c>
      <c r="R36" s="6">
        <v>12075</v>
      </c>
      <c r="S36" s="6">
        <v>7258</v>
      </c>
      <c r="T36" s="6">
        <v>23927</v>
      </c>
      <c r="U36" s="6">
        <v>31</v>
      </c>
      <c r="V36" s="6">
        <v>19</v>
      </c>
      <c r="W36" s="6">
        <v>349501</v>
      </c>
    </row>
    <row r="37" spans="1:23" x14ac:dyDescent="0.25">
      <c r="A37" s="4"/>
      <c r="B37" s="7">
        <f>B36-B35</f>
        <v>-13</v>
      </c>
      <c r="C37" s="7">
        <f t="shared" ref="C37:W37" si="8">C36-C35</f>
        <v>1</v>
      </c>
      <c r="D37" s="7">
        <f t="shared" si="8"/>
        <v>-174</v>
      </c>
      <c r="E37" s="7">
        <f t="shared" si="8"/>
        <v>2</v>
      </c>
      <c r="F37" s="7">
        <f t="shared" si="8"/>
        <v>-2</v>
      </c>
      <c r="G37" s="7">
        <f t="shared" si="8"/>
        <v>-146</v>
      </c>
      <c r="H37" s="7">
        <f t="shared" si="8"/>
        <v>-1075</v>
      </c>
      <c r="I37" s="7">
        <f t="shared" si="8"/>
        <v>-27</v>
      </c>
      <c r="J37" s="7">
        <f t="shared" si="8"/>
        <v>-379</v>
      </c>
      <c r="K37" s="7">
        <f t="shared" si="8"/>
        <v>-61</v>
      </c>
      <c r="L37" s="7">
        <f t="shared" si="8"/>
        <v>-32</v>
      </c>
      <c r="M37" s="7">
        <f t="shared" si="8"/>
        <v>7</v>
      </c>
      <c r="N37" s="7">
        <f t="shared" si="8"/>
        <v>-202</v>
      </c>
      <c r="O37" s="7">
        <f t="shared" si="8"/>
        <v>-130</v>
      </c>
      <c r="P37" s="7">
        <f t="shared" si="8"/>
        <v>2</v>
      </c>
      <c r="Q37" s="7">
        <f t="shared" si="8"/>
        <v>78</v>
      </c>
      <c r="R37" s="7">
        <f t="shared" si="8"/>
        <v>-27</v>
      </c>
      <c r="S37" s="7">
        <f t="shared" si="8"/>
        <v>-142</v>
      </c>
      <c r="T37" s="7">
        <f t="shared" si="8"/>
        <v>-186</v>
      </c>
      <c r="U37" s="7">
        <f t="shared" si="8"/>
        <v>-1</v>
      </c>
      <c r="V37" s="7">
        <f t="shared" si="8"/>
        <v>0</v>
      </c>
      <c r="W37" s="7">
        <f t="shared" si="8"/>
        <v>-2507</v>
      </c>
    </row>
    <row r="38" spans="1:2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.75" customHeight="1" x14ac:dyDescent="0.25">
      <c r="A39" s="5" t="s">
        <v>32</v>
      </c>
      <c r="B39" s="6">
        <v>18601</v>
      </c>
      <c r="C39" s="6">
        <v>81</v>
      </c>
      <c r="D39" s="6">
        <v>7015</v>
      </c>
      <c r="E39" s="6">
        <v>59</v>
      </c>
      <c r="F39" s="6">
        <v>50</v>
      </c>
      <c r="G39" s="6">
        <v>11718</v>
      </c>
      <c r="H39" s="6">
        <v>20721</v>
      </c>
      <c r="I39" s="6">
        <v>6287</v>
      </c>
      <c r="J39" s="6">
        <v>9714</v>
      </c>
      <c r="K39" s="6">
        <v>1369</v>
      </c>
      <c r="L39" s="6">
        <v>1704</v>
      </c>
      <c r="M39" s="6">
        <v>885</v>
      </c>
      <c r="N39" s="6">
        <v>7754</v>
      </c>
      <c r="O39" s="6">
        <v>2663</v>
      </c>
      <c r="P39" s="6">
        <v>33</v>
      </c>
      <c r="Q39" s="6">
        <v>2480</v>
      </c>
      <c r="R39" s="6">
        <v>3045</v>
      </c>
      <c r="S39" s="6">
        <v>1757</v>
      </c>
      <c r="T39" s="6">
        <v>5762</v>
      </c>
      <c r="U39" s="6">
        <v>3</v>
      </c>
      <c r="V39" s="6">
        <v>5</v>
      </c>
      <c r="W39" s="6">
        <v>101706</v>
      </c>
    </row>
    <row r="40" spans="1:23" ht="15.75" customHeight="1" x14ac:dyDescent="0.25">
      <c r="A40" s="5" t="s">
        <v>32</v>
      </c>
      <c r="B40" s="6">
        <v>18578</v>
      </c>
      <c r="C40" s="6">
        <v>87</v>
      </c>
      <c r="D40" s="6">
        <v>6928</v>
      </c>
      <c r="E40" s="6">
        <v>61</v>
      </c>
      <c r="F40" s="6">
        <v>50</v>
      </c>
      <c r="G40" s="6">
        <v>11620</v>
      </c>
      <c r="H40" s="6">
        <v>20259</v>
      </c>
      <c r="I40" s="6">
        <v>6270</v>
      </c>
      <c r="J40" s="6">
        <v>9606</v>
      </c>
      <c r="K40" s="6">
        <v>1364</v>
      </c>
      <c r="L40" s="6">
        <v>1692</v>
      </c>
      <c r="M40" s="6">
        <v>879</v>
      </c>
      <c r="N40" s="6">
        <v>7693</v>
      </c>
      <c r="O40" s="6">
        <v>2655</v>
      </c>
      <c r="P40" s="6">
        <v>33</v>
      </c>
      <c r="Q40" s="6">
        <v>2478</v>
      </c>
      <c r="R40" s="6">
        <v>3061</v>
      </c>
      <c r="S40" s="6">
        <v>1738</v>
      </c>
      <c r="T40" s="6">
        <v>5747</v>
      </c>
      <c r="U40" s="6">
        <v>3</v>
      </c>
      <c r="V40" s="6">
        <v>5</v>
      </c>
      <c r="W40" s="6">
        <v>100807</v>
      </c>
    </row>
    <row r="41" spans="1:23" x14ac:dyDescent="0.25">
      <c r="A41" s="4"/>
      <c r="B41" s="7">
        <f>B40-B39</f>
        <v>-23</v>
      </c>
      <c r="C41" s="7">
        <f t="shared" ref="C41:W41" si="9">C40-C39</f>
        <v>6</v>
      </c>
      <c r="D41" s="7">
        <f t="shared" si="9"/>
        <v>-87</v>
      </c>
      <c r="E41" s="7">
        <f t="shared" si="9"/>
        <v>2</v>
      </c>
      <c r="F41" s="7">
        <f t="shared" si="9"/>
        <v>0</v>
      </c>
      <c r="G41" s="7">
        <f t="shared" si="9"/>
        <v>-98</v>
      </c>
      <c r="H41" s="7">
        <f t="shared" si="9"/>
        <v>-462</v>
      </c>
      <c r="I41" s="7">
        <f t="shared" si="9"/>
        <v>-17</v>
      </c>
      <c r="J41" s="7">
        <f t="shared" si="9"/>
        <v>-108</v>
      </c>
      <c r="K41" s="7">
        <f t="shared" si="9"/>
        <v>-5</v>
      </c>
      <c r="L41" s="7">
        <f t="shared" si="9"/>
        <v>-12</v>
      </c>
      <c r="M41" s="7">
        <f t="shared" si="9"/>
        <v>-6</v>
      </c>
      <c r="N41" s="7">
        <f t="shared" si="9"/>
        <v>-61</v>
      </c>
      <c r="O41" s="7">
        <f t="shared" si="9"/>
        <v>-8</v>
      </c>
      <c r="P41" s="7">
        <f t="shared" si="9"/>
        <v>0</v>
      </c>
      <c r="Q41" s="7">
        <f t="shared" si="9"/>
        <v>-2</v>
      </c>
      <c r="R41" s="7">
        <f t="shared" si="9"/>
        <v>16</v>
      </c>
      <c r="S41" s="7">
        <f t="shared" si="9"/>
        <v>-19</v>
      </c>
      <c r="T41" s="7">
        <f t="shared" si="9"/>
        <v>-15</v>
      </c>
      <c r="U41" s="7">
        <f t="shared" si="9"/>
        <v>0</v>
      </c>
      <c r="V41" s="7">
        <f t="shared" si="9"/>
        <v>0</v>
      </c>
      <c r="W41" s="7">
        <f t="shared" si="9"/>
        <v>-899</v>
      </c>
    </row>
    <row r="42" spans="1:23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5.75" customHeight="1" x14ac:dyDescent="0.25">
      <c r="A43" s="5" t="s">
        <v>33</v>
      </c>
      <c r="B43" s="6">
        <v>24647</v>
      </c>
      <c r="C43" s="6">
        <v>115</v>
      </c>
      <c r="D43" s="6">
        <v>12444</v>
      </c>
      <c r="E43" s="6">
        <v>155</v>
      </c>
      <c r="F43" s="6">
        <v>174</v>
      </c>
      <c r="G43" s="6">
        <v>20417</v>
      </c>
      <c r="H43" s="6">
        <v>35941</v>
      </c>
      <c r="I43" s="6">
        <v>8712</v>
      </c>
      <c r="J43" s="6">
        <v>12987</v>
      </c>
      <c r="K43" s="6">
        <v>1386</v>
      </c>
      <c r="L43" s="6">
        <v>2429</v>
      </c>
      <c r="M43" s="6">
        <v>821</v>
      </c>
      <c r="N43" s="6">
        <v>8087</v>
      </c>
      <c r="O43" s="6">
        <v>3500</v>
      </c>
      <c r="P43" s="6">
        <v>39</v>
      </c>
      <c r="Q43" s="6">
        <v>3109</v>
      </c>
      <c r="R43" s="6">
        <v>3531</v>
      </c>
      <c r="S43" s="6">
        <v>2105</v>
      </c>
      <c r="T43" s="6">
        <v>8463</v>
      </c>
      <c r="U43" s="6">
        <v>13</v>
      </c>
      <c r="V43" s="6">
        <v>9</v>
      </c>
      <c r="W43" s="6">
        <v>149084</v>
      </c>
    </row>
    <row r="44" spans="1:23" ht="15.75" customHeight="1" x14ac:dyDescent="0.25">
      <c r="A44" s="5" t="s">
        <v>33</v>
      </c>
      <c r="B44" s="6">
        <v>24707</v>
      </c>
      <c r="C44" s="6">
        <v>114</v>
      </c>
      <c r="D44" s="6">
        <v>12328</v>
      </c>
      <c r="E44" s="6">
        <v>156</v>
      </c>
      <c r="F44" s="6">
        <v>173</v>
      </c>
      <c r="G44" s="6">
        <v>20287</v>
      </c>
      <c r="H44" s="6">
        <v>35595</v>
      </c>
      <c r="I44" s="6">
        <v>8741</v>
      </c>
      <c r="J44" s="6">
        <v>12810</v>
      </c>
      <c r="K44" s="6">
        <v>1367</v>
      </c>
      <c r="L44" s="6">
        <v>2420</v>
      </c>
      <c r="M44" s="6">
        <v>819</v>
      </c>
      <c r="N44" s="6">
        <v>7979</v>
      </c>
      <c r="O44" s="6">
        <v>3477</v>
      </c>
      <c r="P44" s="6">
        <v>43</v>
      </c>
      <c r="Q44" s="6">
        <v>3143</v>
      </c>
      <c r="R44" s="6">
        <v>3506</v>
      </c>
      <c r="S44" s="6">
        <v>2076</v>
      </c>
      <c r="T44" s="6">
        <v>8408</v>
      </c>
      <c r="U44" s="6">
        <v>12</v>
      </c>
      <c r="V44" s="6">
        <v>7</v>
      </c>
      <c r="W44" s="6">
        <v>148168</v>
      </c>
    </row>
    <row r="45" spans="1:23" x14ac:dyDescent="0.25">
      <c r="A45" s="4"/>
      <c r="B45" s="7">
        <f>B44-B43</f>
        <v>60</v>
      </c>
      <c r="C45" s="7">
        <f t="shared" ref="C45:W45" si="10">C44-C43</f>
        <v>-1</v>
      </c>
      <c r="D45" s="7">
        <f t="shared" si="10"/>
        <v>-116</v>
      </c>
      <c r="E45" s="7">
        <f t="shared" si="10"/>
        <v>1</v>
      </c>
      <c r="F45" s="7">
        <f t="shared" si="10"/>
        <v>-1</v>
      </c>
      <c r="G45" s="7">
        <f t="shared" si="10"/>
        <v>-130</v>
      </c>
      <c r="H45" s="7">
        <f t="shared" si="10"/>
        <v>-346</v>
      </c>
      <c r="I45" s="7">
        <f t="shared" si="10"/>
        <v>29</v>
      </c>
      <c r="J45" s="7">
        <f t="shared" si="10"/>
        <v>-177</v>
      </c>
      <c r="K45" s="7">
        <f t="shared" si="10"/>
        <v>-19</v>
      </c>
      <c r="L45" s="7">
        <f t="shared" si="10"/>
        <v>-9</v>
      </c>
      <c r="M45" s="7">
        <f t="shared" si="10"/>
        <v>-2</v>
      </c>
      <c r="N45" s="7">
        <f t="shared" si="10"/>
        <v>-108</v>
      </c>
      <c r="O45" s="7">
        <f t="shared" si="10"/>
        <v>-23</v>
      </c>
      <c r="P45" s="7">
        <f t="shared" si="10"/>
        <v>4</v>
      </c>
      <c r="Q45" s="7">
        <f t="shared" si="10"/>
        <v>34</v>
      </c>
      <c r="R45" s="7">
        <f t="shared" si="10"/>
        <v>-25</v>
      </c>
      <c r="S45" s="7">
        <f t="shared" si="10"/>
        <v>-29</v>
      </c>
      <c r="T45" s="7">
        <f t="shared" si="10"/>
        <v>-55</v>
      </c>
      <c r="U45" s="7">
        <f t="shared" si="10"/>
        <v>-1</v>
      </c>
      <c r="V45" s="7">
        <f t="shared" si="10"/>
        <v>-2</v>
      </c>
      <c r="W45" s="7">
        <f t="shared" si="10"/>
        <v>-916</v>
      </c>
    </row>
    <row r="46" spans="1:2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5.75" customHeight="1" x14ac:dyDescent="0.25">
      <c r="A47" s="5" t="s">
        <v>34</v>
      </c>
      <c r="B47" s="6">
        <v>4397</v>
      </c>
      <c r="C47" s="6">
        <v>41</v>
      </c>
      <c r="D47" s="6">
        <v>5051</v>
      </c>
      <c r="E47" s="6">
        <v>70</v>
      </c>
      <c r="F47" s="6">
        <v>124</v>
      </c>
      <c r="G47" s="6">
        <v>13103</v>
      </c>
      <c r="H47" s="6">
        <v>31541</v>
      </c>
      <c r="I47" s="6">
        <v>8720</v>
      </c>
      <c r="J47" s="6">
        <v>16423</v>
      </c>
      <c r="K47" s="6">
        <v>2473</v>
      </c>
      <c r="L47" s="6">
        <v>2232</v>
      </c>
      <c r="M47" s="6">
        <v>3535</v>
      </c>
      <c r="N47" s="6">
        <v>11933</v>
      </c>
      <c r="O47" s="6">
        <v>6525</v>
      </c>
      <c r="P47" s="6">
        <v>56</v>
      </c>
      <c r="Q47" s="6">
        <v>3767</v>
      </c>
      <c r="R47" s="6">
        <v>5103</v>
      </c>
      <c r="S47" s="6">
        <v>3932</v>
      </c>
      <c r="T47" s="6">
        <v>10048</v>
      </c>
      <c r="U47" s="6">
        <v>20</v>
      </c>
      <c r="V47" s="6">
        <v>16</v>
      </c>
      <c r="W47" s="6">
        <v>129110</v>
      </c>
    </row>
    <row r="48" spans="1:23" ht="15.75" customHeight="1" x14ac:dyDescent="0.25">
      <c r="A48" s="5" t="s">
        <v>34</v>
      </c>
      <c r="B48" s="6">
        <v>4396</v>
      </c>
      <c r="C48" s="6">
        <v>42</v>
      </c>
      <c r="D48" s="6">
        <v>5035</v>
      </c>
      <c r="E48" s="6">
        <v>72</v>
      </c>
      <c r="F48" s="6">
        <v>123</v>
      </c>
      <c r="G48" s="6">
        <v>13087</v>
      </c>
      <c r="H48" s="6">
        <v>31288</v>
      </c>
      <c r="I48" s="6">
        <v>8684</v>
      </c>
      <c r="J48" s="6">
        <v>16354</v>
      </c>
      <c r="K48" s="6">
        <v>2451</v>
      </c>
      <c r="L48" s="6">
        <v>2203</v>
      </c>
      <c r="M48" s="6">
        <v>3502</v>
      </c>
      <c r="N48" s="6">
        <v>11856</v>
      </c>
      <c r="O48" s="6">
        <v>6508</v>
      </c>
      <c r="P48" s="6">
        <v>55</v>
      </c>
      <c r="Q48" s="6">
        <v>3767</v>
      </c>
      <c r="R48" s="6">
        <v>5122</v>
      </c>
      <c r="S48" s="6">
        <v>3871</v>
      </c>
      <c r="T48" s="6">
        <v>9989</v>
      </c>
      <c r="U48" s="6">
        <v>19</v>
      </c>
      <c r="V48" s="6">
        <v>17</v>
      </c>
      <c r="W48" s="6">
        <v>128441</v>
      </c>
    </row>
    <row r="49" spans="1:23" ht="15.75" customHeight="1" x14ac:dyDescent="0.25">
      <c r="A49" s="5"/>
      <c r="B49" s="8">
        <f>B48-B47</f>
        <v>-1</v>
      </c>
      <c r="C49" s="8">
        <f t="shared" ref="C49:V49" si="11">C48-C47</f>
        <v>1</v>
      </c>
      <c r="D49" s="8">
        <f t="shared" si="11"/>
        <v>-16</v>
      </c>
      <c r="E49" s="8">
        <f t="shared" si="11"/>
        <v>2</v>
      </c>
      <c r="F49" s="8">
        <f t="shared" si="11"/>
        <v>-1</v>
      </c>
      <c r="G49" s="8">
        <f t="shared" si="11"/>
        <v>-16</v>
      </c>
      <c r="H49" s="8">
        <f t="shared" si="11"/>
        <v>-253</v>
      </c>
      <c r="I49" s="8">
        <f t="shared" si="11"/>
        <v>-36</v>
      </c>
      <c r="J49" s="8">
        <f t="shared" si="11"/>
        <v>-69</v>
      </c>
      <c r="K49" s="8">
        <f t="shared" si="11"/>
        <v>-22</v>
      </c>
      <c r="L49" s="8">
        <f t="shared" si="11"/>
        <v>-29</v>
      </c>
      <c r="M49" s="8">
        <f t="shared" si="11"/>
        <v>-33</v>
      </c>
      <c r="N49" s="8">
        <f t="shared" si="11"/>
        <v>-77</v>
      </c>
      <c r="O49" s="8">
        <f t="shared" si="11"/>
        <v>-17</v>
      </c>
      <c r="P49" s="8">
        <f t="shared" si="11"/>
        <v>-1</v>
      </c>
      <c r="Q49" s="8">
        <f t="shared" si="11"/>
        <v>0</v>
      </c>
      <c r="R49" s="8">
        <f t="shared" si="11"/>
        <v>19</v>
      </c>
      <c r="S49" s="8">
        <f t="shared" si="11"/>
        <v>-61</v>
      </c>
      <c r="T49" s="8">
        <f t="shared" si="11"/>
        <v>-59</v>
      </c>
      <c r="U49" s="8">
        <f t="shared" si="11"/>
        <v>-1</v>
      </c>
      <c r="V49" s="8">
        <f t="shared" si="11"/>
        <v>1</v>
      </c>
      <c r="W49" s="8">
        <f>W48-W47</f>
        <v>-669</v>
      </c>
    </row>
    <row r="50" spans="1:23" ht="15.75" customHeight="1" x14ac:dyDescent="0.2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ht="15.75" customHeight="1" x14ac:dyDescent="0.25">
      <c r="A51" s="5" t="s">
        <v>35</v>
      </c>
      <c r="B51" s="6">
        <v>5125</v>
      </c>
      <c r="C51" s="6">
        <v>18</v>
      </c>
      <c r="D51" s="6">
        <v>3584</v>
      </c>
      <c r="E51" s="6">
        <v>40</v>
      </c>
      <c r="F51" s="6">
        <v>44</v>
      </c>
      <c r="G51" s="6">
        <v>6999</v>
      </c>
      <c r="H51" s="6">
        <v>9902</v>
      </c>
      <c r="I51" s="6">
        <v>3431</v>
      </c>
      <c r="J51" s="6">
        <v>4181</v>
      </c>
      <c r="K51" s="6">
        <v>735</v>
      </c>
      <c r="L51" s="6">
        <v>663</v>
      </c>
      <c r="M51" s="6">
        <v>390</v>
      </c>
      <c r="N51" s="6">
        <v>3992</v>
      </c>
      <c r="O51" s="6">
        <v>1375</v>
      </c>
      <c r="P51" s="6">
        <v>19</v>
      </c>
      <c r="Q51" s="6">
        <v>1382</v>
      </c>
      <c r="R51" s="6">
        <v>1346</v>
      </c>
      <c r="S51" s="6">
        <v>875</v>
      </c>
      <c r="T51" s="6">
        <v>2968</v>
      </c>
      <c r="U51" s="6">
        <v>3</v>
      </c>
      <c r="V51" s="6">
        <v>1</v>
      </c>
      <c r="W51" s="6">
        <v>47073</v>
      </c>
    </row>
    <row r="52" spans="1:23" ht="15.75" customHeight="1" x14ac:dyDescent="0.25">
      <c r="A52" s="5" t="s">
        <v>35</v>
      </c>
      <c r="B52" s="6">
        <v>5127</v>
      </c>
      <c r="C52" s="6">
        <v>18</v>
      </c>
      <c r="D52" s="6">
        <v>3566</v>
      </c>
      <c r="E52" s="6">
        <v>43</v>
      </c>
      <c r="F52" s="6">
        <v>46</v>
      </c>
      <c r="G52" s="6">
        <v>7009</v>
      </c>
      <c r="H52" s="6">
        <v>9804</v>
      </c>
      <c r="I52" s="6">
        <v>3454</v>
      </c>
      <c r="J52" s="6">
        <v>4142</v>
      </c>
      <c r="K52" s="6">
        <v>731</v>
      </c>
      <c r="L52" s="6">
        <v>662</v>
      </c>
      <c r="M52" s="6">
        <v>390</v>
      </c>
      <c r="N52" s="6">
        <v>3959</v>
      </c>
      <c r="O52" s="6">
        <v>1368</v>
      </c>
      <c r="P52" s="6">
        <v>19</v>
      </c>
      <c r="Q52" s="6">
        <v>1388</v>
      </c>
      <c r="R52" s="6">
        <v>1352</v>
      </c>
      <c r="S52" s="6">
        <v>878</v>
      </c>
      <c r="T52" s="6">
        <v>2968</v>
      </c>
      <c r="U52" s="6">
        <v>3</v>
      </c>
      <c r="V52" s="6">
        <v>1</v>
      </c>
      <c r="W52" s="6">
        <v>46928</v>
      </c>
    </row>
    <row r="53" spans="1:23" x14ac:dyDescent="0.25">
      <c r="A53" s="4"/>
      <c r="B53" s="7">
        <f>B52-B51</f>
        <v>2</v>
      </c>
      <c r="C53" s="7">
        <f t="shared" ref="C53:W53" si="12">C52-C51</f>
        <v>0</v>
      </c>
      <c r="D53" s="7">
        <f t="shared" si="12"/>
        <v>-18</v>
      </c>
      <c r="E53" s="7">
        <f t="shared" si="12"/>
        <v>3</v>
      </c>
      <c r="F53" s="7">
        <f t="shared" si="12"/>
        <v>2</v>
      </c>
      <c r="G53" s="7">
        <f t="shared" si="12"/>
        <v>10</v>
      </c>
      <c r="H53" s="7">
        <f t="shared" si="12"/>
        <v>-98</v>
      </c>
      <c r="I53" s="7">
        <f t="shared" si="12"/>
        <v>23</v>
      </c>
      <c r="J53" s="7">
        <f t="shared" si="12"/>
        <v>-39</v>
      </c>
      <c r="K53" s="7">
        <f t="shared" si="12"/>
        <v>-4</v>
      </c>
      <c r="L53" s="7">
        <f t="shared" si="12"/>
        <v>-1</v>
      </c>
      <c r="M53" s="7">
        <f t="shared" si="12"/>
        <v>0</v>
      </c>
      <c r="N53" s="7">
        <f t="shared" si="12"/>
        <v>-33</v>
      </c>
      <c r="O53" s="7">
        <f t="shared" si="12"/>
        <v>-7</v>
      </c>
      <c r="P53" s="7">
        <f t="shared" si="12"/>
        <v>0</v>
      </c>
      <c r="Q53" s="7">
        <f t="shared" si="12"/>
        <v>6</v>
      </c>
      <c r="R53" s="7">
        <f t="shared" si="12"/>
        <v>6</v>
      </c>
      <c r="S53" s="7">
        <f t="shared" si="12"/>
        <v>3</v>
      </c>
      <c r="T53" s="7">
        <f t="shared" si="12"/>
        <v>0</v>
      </c>
      <c r="U53" s="7">
        <f t="shared" si="12"/>
        <v>0</v>
      </c>
      <c r="V53" s="7">
        <f t="shared" si="12"/>
        <v>0</v>
      </c>
      <c r="W53" s="7">
        <f t="shared" si="12"/>
        <v>-145</v>
      </c>
    </row>
    <row r="54" spans="1:23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5.75" customHeight="1" x14ac:dyDescent="0.25">
      <c r="A55" s="5" t="s">
        <v>36</v>
      </c>
      <c r="B55" s="6">
        <v>15918</v>
      </c>
      <c r="C55" s="6">
        <v>75</v>
      </c>
      <c r="D55" s="6">
        <v>5052</v>
      </c>
      <c r="E55" s="6">
        <v>51</v>
      </c>
      <c r="F55" s="6">
        <v>39</v>
      </c>
      <c r="G55" s="6">
        <v>8382</v>
      </c>
      <c r="H55" s="6">
        <v>21487</v>
      </c>
      <c r="I55" s="6">
        <v>3317</v>
      </c>
      <c r="J55" s="6">
        <v>7902</v>
      </c>
      <c r="K55" s="6">
        <v>741</v>
      </c>
      <c r="L55" s="6">
        <v>1304</v>
      </c>
      <c r="M55" s="6">
        <v>413</v>
      </c>
      <c r="N55" s="6">
        <v>4519</v>
      </c>
      <c r="O55" s="6">
        <v>1614</v>
      </c>
      <c r="P55" s="6">
        <v>15</v>
      </c>
      <c r="Q55" s="6">
        <v>1735</v>
      </c>
      <c r="R55" s="6">
        <v>2329</v>
      </c>
      <c r="S55" s="6">
        <v>1245</v>
      </c>
      <c r="T55" s="6">
        <v>4270</v>
      </c>
      <c r="U55" s="6">
        <v>3</v>
      </c>
      <c r="V55" s="6">
        <v>3</v>
      </c>
      <c r="W55" s="6">
        <v>80414</v>
      </c>
    </row>
    <row r="56" spans="1:23" ht="15.75" customHeight="1" x14ac:dyDescent="0.25">
      <c r="A56" s="5" t="s">
        <v>36</v>
      </c>
      <c r="B56" s="6">
        <v>15808</v>
      </c>
      <c r="C56" s="6">
        <v>75</v>
      </c>
      <c r="D56" s="6">
        <v>4994</v>
      </c>
      <c r="E56" s="6">
        <v>51</v>
      </c>
      <c r="F56" s="6">
        <v>39</v>
      </c>
      <c r="G56" s="6">
        <v>8314</v>
      </c>
      <c r="H56" s="6">
        <v>21289</v>
      </c>
      <c r="I56" s="6">
        <v>3338</v>
      </c>
      <c r="J56" s="6">
        <v>7794</v>
      </c>
      <c r="K56" s="6">
        <v>733</v>
      </c>
      <c r="L56" s="6">
        <v>1298</v>
      </c>
      <c r="M56" s="6">
        <v>410</v>
      </c>
      <c r="N56" s="6">
        <v>4500</v>
      </c>
      <c r="O56" s="6">
        <v>1603</v>
      </c>
      <c r="P56" s="6">
        <v>15</v>
      </c>
      <c r="Q56" s="6">
        <v>1729</v>
      </c>
      <c r="R56" s="6">
        <v>2329</v>
      </c>
      <c r="S56" s="6">
        <v>1213</v>
      </c>
      <c r="T56" s="6">
        <v>4228</v>
      </c>
      <c r="U56" s="6">
        <v>3</v>
      </c>
      <c r="V56" s="6">
        <v>3</v>
      </c>
      <c r="W56" s="6">
        <v>79766</v>
      </c>
    </row>
    <row r="57" spans="1:23" ht="15.75" customHeight="1" x14ac:dyDescent="0.25">
      <c r="A57" s="5"/>
      <c r="B57" s="8">
        <f>B56-B55</f>
        <v>-110</v>
      </c>
      <c r="C57" s="8">
        <f t="shared" ref="C57:W57" si="13">C56-C55</f>
        <v>0</v>
      </c>
      <c r="D57" s="8">
        <f t="shared" si="13"/>
        <v>-58</v>
      </c>
      <c r="E57" s="8">
        <f t="shared" si="13"/>
        <v>0</v>
      </c>
      <c r="F57" s="8">
        <f t="shared" si="13"/>
        <v>0</v>
      </c>
      <c r="G57" s="8">
        <f t="shared" si="13"/>
        <v>-68</v>
      </c>
      <c r="H57" s="8">
        <f t="shared" si="13"/>
        <v>-198</v>
      </c>
      <c r="I57" s="8">
        <f t="shared" si="13"/>
        <v>21</v>
      </c>
      <c r="J57" s="8">
        <f t="shared" si="13"/>
        <v>-108</v>
      </c>
      <c r="K57" s="8">
        <f t="shared" si="13"/>
        <v>-8</v>
      </c>
      <c r="L57" s="8">
        <f t="shared" si="13"/>
        <v>-6</v>
      </c>
      <c r="M57" s="8">
        <f t="shared" si="13"/>
        <v>-3</v>
      </c>
      <c r="N57" s="8">
        <f t="shared" si="13"/>
        <v>-19</v>
      </c>
      <c r="O57" s="8">
        <f t="shared" si="13"/>
        <v>-11</v>
      </c>
      <c r="P57" s="8">
        <f t="shared" si="13"/>
        <v>0</v>
      </c>
      <c r="Q57" s="8">
        <f t="shared" si="13"/>
        <v>-6</v>
      </c>
      <c r="R57" s="8">
        <f t="shared" si="13"/>
        <v>0</v>
      </c>
      <c r="S57" s="8">
        <f t="shared" si="13"/>
        <v>-32</v>
      </c>
      <c r="T57" s="8">
        <f t="shared" si="13"/>
        <v>-42</v>
      </c>
      <c r="U57" s="8">
        <f t="shared" si="13"/>
        <v>0</v>
      </c>
      <c r="V57" s="8">
        <f t="shared" si="13"/>
        <v>0</v>
      </c>
      <c r="W57" s="8">
        <f t="shared" si="13"/>
        <v>-648</v>
      </c>
    </row>
    <row r="58" spans="1:23" ht="15.75" customHeight="1" x14ac:dyDescent="0.2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ht="15.75" customHeight="1" x14ac:dyDescent="0.25">
      <c r="A59" s="5" t="s">
        <v>37</v>
      </c>
      <c r="B59" s="6">
        <v>2483</v>
      </c>
      <c r="C59" s="6">
        <v>48</v>
      </c>
      <c r="D59" s="6">
        <v>5564</v>
      </c>
      <c r="E59" s="6">
        <v>25</v>
      </c>
      <c r="F59" s="6">
        <v>100</v>
      </c>
      <c r="G59" s="6">
        <v>16041</v>
      </c>
      <c r="H59" s="6">
        <v>17856</v>
      </c>
      <c r="I59" s="6">
        <v>4851</v>
      </c>
      <c r="J59" s="6">
        <v>11137</v>
      </c>
      <c r="K59" s="6">
        <v>1762</v>
      </c>
      <c r="L59" s="6">
        <v>1263</v>
      </c>
      <c r="M59" s="6">
        <v>2238</v>
      </c>
      <c r="N59" s="6">
        <v>7858</v>
      </c>
      <c r="O59" s="6">
        <v>5449</v>
      </c>
      <c r="P59" s="6">
        <v>44</v>
      </c>
      <c r="Q59" s="6">
        <v>2277</v>
      </c>
      <c r="R59" s="6">
        <v>2729</v>
      </c>
      <c r="S59" s="6">
        <v>2340</v>
      </c>
      <c r="T59" s="6">
        <v>6201</v>
      </c>
      <c r="U59" s="6">
        <v>9</v>
      </c>
      <c r="V59" s="6">
        <v>9</v>
      </c>
      <c r="W59" s="6">
        <v>90284</v>
      </c>
    </row>
    <row r="60" spans="1:23" ht="15.75" customHeight="1" x14ac:dyDescent="0.25">
      <c r="A60" s="5" t="s">
        <v>37</v>
      </c>
      <c r="B60" s="6">
        <v>2466</v>
      </c>
      <c r="C60" s="6">
        <v>47</v>
      </c>
      <c r="D60" s="6">
        <v>5541</v>
      </c>
      <c r="E60" s="6">
        <v>25</v>
      </c>
      <c r="F60" s="6">
        <v>100</v>
      </c>
      <c r="G60" s="6">
        <v>16048</v>
      </c>
      <c r="H60" s="6">
        <v>17449</v>
      </c>
      <c r="I60" s="6">
        <v>4832</v>
      </c>
      <c r="J60" s="6">
        <v>10904</v>
      </c>
      <c r="K60" s="6">
        <v>1735</v>
      </c>
      <c r="L60" s="6">
        <v>1252</v>
      </c>
      <c r="M60" s="6">
        <v>2214</v>
      </c>
      <c r="N60" s="6">
        <v>7789</v>
      </c>
      <c r="O60" s="6">
        <v>5398</v>
      </c>
      <c r="P60" s="6">
        <v>43</v>
      </c>
      <c r="Q60" s="6">
        <v>2289</v>
      </c>
      <c r="R60" s="6">
        <v>2733</v>
      </c>
      <c r="S60" s="6">
        <v>2285</v>
      </c>
      <c r="T60" s="6">
        <v>6127</v>
      </c>
      <c r="U60" s="6">
        <v>9</v>
      </c>
      <c r="V60" s="6">
        <v>10</v>
      </c>
      <c r="W60" s="6">
        <v>89296</v>
      </c>
    </row>
    <row r="61" spans="1:23" ht="15.75" customHeight="1" x14ac:dyDescent="0.25">
      <c r="A61" s="5"/>
      <c r="B61" s="8">
        <f>B60-B59</f>
        <v>-17</v>
      </c>
      <c r="C61" s="8">
        <f t="shared" ref="C61:W61" si="14">C60-C59</f>
        <v>-1</v>
      </c>
      <c r="D61" s="8">
        <f t="shared" si="14"/>
        <v>-23</v>
      </c>
      <c r="E61" s="8">
        <f t="shared" si="14"/>
        <v>0</v>
      </c>
      <c r="F61" s="8">
        <f t="shared" si="14"/>
        <v>0</v>
      </c>
      <c r="G61" s="8">
        <f t="shared" si="14"/>
        <v>7</v>
      </c>
      <c r="H61" s="8">
        <f t="shared" si="14"/>
        <v>-407</v>
      </c>
      <c r="I61" s="8">
        <f t="shared" si="14"/>
        <v>-19</v>
      </c>
      <c r="J61" s="8">
        <f t="shared" si="14"/>
        <v>-233</v>
      </c>
      <c r="K61" s="8">
        <f t="shared" si="14"/>
        <v>-27</v>
      </c>
      <c r="L61" s="8">
        <f t="shared" si="14"/>
        <v>-11</v>
      </c>
      <c r="M61" s="8">
        <f t="shared" si="14"/>
        <v>-24</v>
      </c>
      <c r="N61" s="8">
        <f t="shared" si="14"/>
        <v>-69</v>
      </c>
      <c r="O61" s="8">
        <f t="shared" si="14"/>
        <v>-51</v>
      </c>
      <c r="P61" s="8">
        <f t="shared" si="14"/>
        <v>-1</v>
      </c>
      <c r="Q61" s="8">
        <f t="shared" si="14"/>
        <v>12</v>
      </c>
      <c r="R61" s="8">
        <f t="shared" si="14"/>
        <v>4</v>
      </c>
      <c r="S61" s="8">
        <f t="shared" si="14"/>
        <v>-55</v>
      </c>
      <c r="T61" s="8">
        <f t="shared" si="14"/>
        <v>-74</v>
      </c>
      <c r="U61" s="8">
        <f t="shared" si="14"/>
        <v>0</v>
      </c>
      <c r="V61" s="8">
        <f t="shared" si="14"/>
        <v>1</v>
      </c>
      <c r="W61" s="8">
        <f t="shared" si="14"/>
        <v>-988</v>
      </c>
    </row>
    <row r="62" spans="1:23" ht="15.75" customHeight="1" x14ac:dyDescent="0.25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15.75" customHeight="1" x14ac:dyDescent="0.25">
      <c r="A63" s="5" t="s">
        <v>38</v>
      </c>
      <c r="B63" s="6">
        <v>2525</v>
      </c>
      <c r="C63" s="6">
        <v>85</v>
      </c>
      <c r="D63" s="6">
        <v>16688</v>
      </c>
      <c r="E63" s="6">
        <v>176</v>
      </c>
      <c r="F63" s="6">
        <v>244</v>
      </c>
      <c r="G63" s="6">
        <v>44383</v>
      </c>
      <c r="H63" s="6">
        <v>85097</v>
      </c>
      <c r="I63" s="6">
        <v>32890</v>
      </c>
      <c r="J63" s="6">
        <v>28206</v>
      </c>
      <c r="K63" s="6">
        <v>16770</v>
      </c>
      <c r="L63" s="6">
        <v>8599</v>
      </c>
      <c r="M63" s="6">
        <v>8487</v>
      </c>
      <c r="N63" s="6">
        <v>57757</v>
      </c>
      <c r="O63" s="6">
        <v>27168</v>
      </c>
      <c r="P63" s="6">
        <v>195</v>
      </c>
      <c r="Q63" s="6">
        <v>16887</v>
      </c>
      <c r="R63" s="6">
        <v>20210</v>
      </c>
      <c r="S63" s="6">
        <v>13202</v>
      </c>
      <c r="T63" s="6">
        <v>27746</v>
      </c>
      <c r="U63" s="6">
        <v>60</v>
      </c>
      <c r="V63" s="6">
        <v>46</v>
      </c>
      <c r="W63" s="6">
        <v>407421</v>
      </c>
    </row>
    <row r="64" spans="1:23" ht="15.75" customHeight="1" x14ac:dyDescent="0.25">
      <c r="A64" s="5" t="s">
        <v>38</v>
      </c>
      <c r="B64" s="6">
        <v>2507</v>
      </c>
      <c r="C64" s="6">
        <v>95</v>
      </c>
      <c r="D64" s="6">
        <v>16551</v>
      </c>
      <c r="E64" s="6">
        <v>177</v>
      </c>
      <c r="F64" s="6">
        <v>239</v>
      </c>
      <c r="G64" s="6">
        <v>44114</v>
      </c>
      <c r="H64" s="6">
        <v>84075</v>
      </c>
      <c r="I64" s="6">
        <v>32817</v>
      </c>
      <c r="J64" s="6">
        <v>27963</v>
      </c>
      <c r="K64" s="6">
        <v>16540</v>
      </c>
      <c r="L64" s="6">
        <v>8492</v>
      </c>
      <c r="M64" s="6">
        <v>8445</v>
      </c>
      <c r="N64" s="6">
        <v>57294</v>
      </c>
      <c r="O64" s="6">
        <v>26946</v>
      </c>
      <c r="P64" s="6">
        <v>193</v>
      </c>
      <c r="Q64" s="6">
        <v>16842</v>
      </c>
      <c r="R64" s="6">
        <v>20236</v>
      </c>
      <c r="S64" s="6">
        <v>12970</v>
      </c>
      <c r="T64" s="6">
        <v>27596</v>
      </c>
      <c r="U64" s="6">
        <v>57</v>
      </c>
      <c r="V64" s="6">
        <v>48</v>
      </c>
      <c r="W64" s="6">
        <v>404197</v>
      </c>
    </row>
    <row r="65" spans="1:23" x14ac:dyDescent="0.25">
      <c r="A65" s="4"/>
      <c r="B65" s="7">
        <f>B64-B63</f>
        <v>-18</v>
      </c>
      <c r="C65" s="7">
        <f t="shared" ref="C65:W65" si="15">C64-C63</f>
        <v>10</v>
      </c>
      <c r="D65" s="7">
        <f t="shared" si="15"/>
        <v>-137</v>
      </c>
      <c r="E65" s="7">
        <f t="shared" si="15"/>
        <v>1</v>
      </c>
      <c r="F65" s="7">
        <f t="shared" si="15"/>
        <v>-5</v>
      </c>
      <c r="G65" s="7">
        <f t="shared" si="15"/>
        <v>-269</v>
      </c>
      <c r="H65" s="7">
        <f t="shared" si="15"/>
        <v>-1022</v>
      </c>
      <c r="I65" s="7">
        <f t="shared" si="15"/>
        <v>-73</v>
      </c>
      <c r="J65" s="7">
        <f t="shared" si="15"/>
        <v>-243</v>
      </c>
      <c r="K65" s="7">
        <f t="shared" si="15"/>
        <v>-230</v>
      </c>
      <c r="L65" s="7">
        <f t="shared" si="15"/>
        <v>-107</v>
      </c>
      <c r="M65" s="7">
        <f t="shared" si="15"/>
        <v>-42</v>
      </c>
      <c r="N65" s="7">
        <f t="shared" si="15"/>
        <v>-463</v>
      </c>
      <c r="O65" s="7">
        <f t="shared" si="15"/>
        <v>-222</v>
      </c>
      <c r="P65" s="7">
        <f t="shared" si="15"/>
        <v>-2</v>
      </c>
      <c r="Q65" s="7">
        <f t="shared" si="15"/>
        <v>-45</v>
      </c>
      <c r="R65" s="7">
        <f t="shared" si="15"/>
        <v>26</v>
      </c>
      <c r="S65" s="7">
        <f t="shared" si="15"/>
        <v>-232</v>
      </c>
      <c r="T65" s="7">
        <f t="shared" si="15"/>
        <v>-150</v>
      </c>
      <c r="U65" s="7">
        <f t="shared" si="15"/>
        <v>-3</v>
      </c>
      <c r="V65" s="7">
        <f t="shared" si="15"/>
        <v>2</v>
      </c>
      <c r="W65" s="7">
        <f t="shared" si="15"/>
        <v>-3224</v>
      </c>
    </row>
    <row r="66" spans="1:23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5.75" customHeight="1" x14ac:dyDescent="0.25">
      <c r="A67" s="5" t="s">
        <v>39</v>
      </c>
      <c r="B67" s="6">
        <v>39279</v>
      </c>
      <c r="C67" s="6">
        <v>139</v>
      </c>
      <c r="D67" s="6">
        <v>11835</v>
      </c>
      <c r="E67" s="6">
        <v>182</v>
      </c>
      <c r="F67" s="6">
        <v>133</v>
      </c>
      <c r="G67" s="6">
        <v>23734</v>
      </c>
      <c r="H67" s="6">
        <v>41992</v>
      </c>
      <c r="I67" s="6">
        <v>9621</v>
      </c>
      <c r="J67" s="6">
        <v>20792</v>
      </c>
      <c r="K67" s="6">
        <v>1910</v>
      </c>
      <c r="L67" s="6">
        <v>3095</v>
      </c>
      <c r="M67" s="6">
        <v>1182</v>
      </c>
      <c r="N67" s="6">
        <v>11428</v>
      </c>
      <c r="O67" s="6">
        <v>4272</v>
      </c>
      <c r="P67" s="6">
        <v>56</v>
      </c>
      <c r="Q67" s="6">
        <v>3959</v>
      </c>
      <c r="R67" s="6">
        <v>4938</v>
      </c>
      <c r="S67" s="6">
        <v>3009</v>
      </c>
      <c r="T67" s="6">
        <v>11092</v>
      </c>
      <c r="U67" s="6">
        <v>25</v>
      </c>
      <c r="V67" s="6">
        <v>9</v>
      </c>
      <c r="W67" s="6">
        <v>192682</v>
      </c>
    </row>
    <row r="68" spans="1:23" ht="15.75" customHeight="1" x14ac:dyDescent="0.25">
      <c r="A68" s="5" t="s">
        <v>39</v>
      </c>
      <c r="B68" s="6">
        <v>39201</v>
      </c>
      <c r="C68" s="6">
        <v>135</v>
      </c>
      <c r="D68" s="6">
        <v>11755</v>
      </c>
      <c r="E68" s="6">
        <v>185</v>
      </c>
      <c r="F68" s="6">
        <v>130</v>
      </c>
      <c r="G68" s="6">
        <v>23553</v>
      </c>
      <c r="H68" s="6">
        <v>41516</v>
      </c>
      <c r="I68" s="6">
        <v>9617</v>
      </c>
      <c r="J68" s="6">
        <v>20521</v>
      </c>
      <c r="K68" s="6">
        <v>1901</v>
      </c>
      <c r="L68" s="6">
        <v>3079</v>
      </c>
      <c r="M68" s="6">
        <v>1176</v>
      </c>
      <c r="N68" s="6">
        <v>11303</v>
      </c>
      <c r="O68" s="6">
        <v>4237</v>
      </c>
      <c r="P68" s="6">
        <v>55</v>
      </c>
      <c r="Q68" s="6">
        <v>3965</v>
      </c>
      <c r="R68" s="6">
        <v>4943</v>
      </c>
      <c r="S68" s="6">
        <v>2965</v>
      </c>
      <c r="T68" s="6">
        <v>11013</v>
      </c>
      <c r="U68" s="6">
        <v>25</v>
      </c>
      <c r="V68" s="6">
        <v>10</v>
      </c>
      <c r="W68" s="6">
        <v>191285</v>
      </c>
    </row>
    <row r="69" spans="1:23" ht="15.75" customHeight="1" x14ac:dyDescent="0.25">
      <c r="A69" s="5"/>
      <c r="B69" s="8">
        <f>B68-B67</f>
        <v>-78</v>
      </c>
      <c r="C69" s="8">
        <f t="shared" ref="C69:W69" si="16">C68-C67</f>
        <v>-4</v>
      </c>
      <c r="D69" s="8">
        <f t="shared" si="16"/>
        <v>-80</v>
      </c>
      <c r="E69" s="8">
        <f t="shared" si="16"/>
        <v>3</v>
      </c>
      <c r="F69" s="8">
        <f t="shared" si="16"/>
        <v>-3</v>
      </c>
      <c r="G69" s="8">
        <f t="shared" si="16"/>
        <v>-181</v>
      </c>
      <c r="H69" s="8">
        <f t="shared" si="16"/>
        <v>-476</v>
      </c>
      <c r="I69" s="8">
        <f t="shared" si="16"/>
        <v>-4</v>
      </c>
      <c r="J69" s="8">
        <f t="shared" si="16"/>
        <v>-271</v>
      </c>
      <c r="K69" s="8">
        <f t="shared" si="16"/>
        <v>-9</v>
      </c>
      <c r="L69" s="8">
        <f t="shared" si="16"/>
        <v>-16</v>
      </c>
      <c r="M69" s="8">
        <f t="shared" si="16"/>
        <v>-6</v>
      </c>
      <c r="N69" s="8">
        <f t="shared" si="16"/>
        <v>-125</v>
      </c>
      <c r="O69" s="8">
        <f t="shared" si="16"/>
        <v>-35</v>
      </c>
      <c r="P69" s="8">
        <f t="shared" si="16"/>
        <v>-1</v>
      </c>
      <c r="Q69" s="8">
        <f t="shared" si="16"/>
        <v>6</v>
      </c>
      <c r="R69" s="8">
        <f t="shared" si="16"/>
        <v>5</v>
      </c>
      <c r="S69" s="8">
        <f t="shared" si="16"/>
        <v>-44</v>
      </c>
      <c r="T69" s="8">
        <f t="shared" si="16"/>
        <v>-79</v>
      </c>
      <c r="U69" s="8">
        <f t="shared" si="16"/>
        <v>0</v>
      </c>
      <c r="V69" s="8">
        <f t="shared" si="16"/>
        <v>1</v>
      </c>
      <c r="W69" s="8">
        <f t="shared" si="16"/>
        <v>-1397</v>
      </c>
    </row>
    <row r="70" spans="1:23" ht="15.75" customHeight="1" x14ac:dyDescent="0.2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ht="15.75" customHeight="1" x14ac:dyDescent="0.25">
      <c r="A71" s="5" t="s">
        <v>40</v>
      </c>
      <c r="B71" s="6">
        <v>1</v>
      </c>
      <c r="C71" s="6">
        <v>0</v>
      </c>
      <c r="D71" s="6">
        <v>70</v>
      </c>
      <c r="E71" s="6">
        <v>0</v>
      </c>
      <c r="F71" s="6">
        <v>0</v>
      </c>
      <c r="G71" s="6">
        <v>209</v>
      </c>
      <c r="H71" s="6">
        <v>1580</v>
      </c>
      <c r="I71" s="6">
        <v>210</v>
      </c>
      <c r="J71" s="6">
        <v>360</v>
      </c>
      <c r="K71" s="6">
        <v>56</v>
      </c>
      <c r="L71" s="6">
        <v>18</v>
      </c>
      <c r="M71" s="6">
        <v>21</v>
      </c>
      <c r="N71" s="6">
        <v>245</v>
      </c>
      <c r="O71" s="6">
        <v>69</v>
      </c>
      <c r="P71" s="6">
        <v>0</v>
      </c>
      <c r="Q71" s="6">
        <v>154</v>
      </c>
      <c r="R71" s="6">
        <v>128</v>
      </c>
      <c r="S71" s="6">
        <v>56</v>
      </c>
      <c r="T71" s="6">
        <v>229</v>
      </c>
      <c r="U71" s="6">
        <v>0</v>
      </c>
      <c r="V71" s="6">
        <v>0</v>
      </c>
      <c r="W71" s="6">
        <v>3406</v>
      </c>
    </row>
    <row r="72" spans="1:23" ht="15.75" customHeight="1" x14ac:dyDescent="0.25">
      <c r="A72" s="5" t="s">
        <v>40</v>
      </c>
      <c r="B72" s="6">
        <v>1</v>
      </c>
      <c r="C72" s="6">
        <v>0</v>
      </c>
      <c r="D72" s="6">
        <v>69</v>
      </c>
      <c r="E72" s="6">
        <v>0</v>
      </c>
      <c r="F72" s="6">
        <v>0</v>
      </c>
      <c r="G72" s="6">
        <v>208</v>
      </c>
      <c r="H72" s="6">
        <v>1553</v>
      </c>
      <c r="I72" s="6">
        <v>207</v>
      </c>
      <c r="J72" s="6">
        <v>356</v>
      </c>
      <c r="K72" s="6">
        <v>55</v>
      </c>
      <c r="L72" s="6">
        <v>19</v>
      </c>
      <c r="M72" s="6">
        <v>21</v>
      </c>
      <c r="N72" s="6">
        <v>249</v>
      </c>
      <c r="O72" s="6">
        <v>68</v>
      </c>
      <c r="P72" s="6">
        <v>0</v>
      </c>
      <c r="Q72" s="6">
        <v>154</v>
      </c>
      <c r="R72" s="6">
        <v>127</v>
      </c>
      <c r="S72" s="6">
        <v>55</v>
      </c>
      <c r="T72" s="6">
        <v>228</v>
      </c>
      <c r="U72" s="6">
        <v>0</v>
      </c>
      <c r="V72" s="6">
        <v>0</v>
      </c>
      <c r="W72" s="6">
        <v>3370</v>
      </c>
    </row>
    <row r="73" spans="1:23" ht="15.75" customHeight="1" x14ac:dyDescent="0.25">
      <c r="A73" s="5"/>
      <c r="B73" s="8">
        <f>B72-B71</f>
        <v>0</v>
      </c>
      <c r="C73" s="8">
        <f t="shared" ref="C73:W73" si="17">C72-C71</f>
        <v>0</v>
      </c>
      <c r="D73" s="8">
        <f t="shared" si="17"/>
        <v>-1</v>
      </c>
      <c r="E73" s="8">
        <f t="shared" si="17"/>
        <v>0</v>
      </c>
      <c r="F73" s="8">
        <f t="shared" si="17"/>
        <v>0</v>
      </c>
      <c r="G73" s="8">
        <f t="shared" si="17"/>
        <v>-1</v>
      </c>
      <c r="H73" s="8">
        <f t="shared" si="17"/>
        <v>-27</v>
      </c>
      <c r="I73" s="8">
        <f t="shared" si="17"/>
        <v>-3</v>
      </c>
      <c r="J73" s="8">
        <f t="shared" si="17"/>
        <v>-4</v>
      </c>
      <c r="K73" s="8">
        <f t="shared" si="17"/>
        <v>-1</v>
      </c>
      <c r="L73" s="8">
        <f t="shared" si="17"/>
        <v>1</v>
      </c>
      <c r="M73" s="8">
        <f t="shared" si="17"/>
        <v>0</v>
      </c>
      <c r="N73" s="8">
        <f t="shared" si="17"/>
        <v>4</v>
      </c>
      <c r="O73" s="8">
        <f t="shared" si="17"/>
        <v>-1</v>
      </c>
      <c r="P73" s="8">
        <f t="shared" si="17"/>
        <v>0</v>
      </c>
      <c r="Q73" s="8">
        <f t="shared" si="17"/>
        <v>0</v>
      </c>
      <c r="R73" s="8">
        <f t="shared" si="17"/>
        <v>-1</v>
      </c>
      <c r="S73" s="8">
        <f t="shared" si="17"/>
        <v>-1</v>
      </c>
      <c r="T73" s="8">
        <f t="shared" si="17"/>
        <v>-1</v>
      </c>
      <c r="U73" s="8">
        <f t="shared" si="17"/>
        <v>0</v>
      </c>
      <c r="V73" s="8">
        <f t="shared" si="17"/>
        <v>0</v>
      </c>
      <c r="W73" s="8">
        <f t="shared" si="17"/>
        <v>-36</v>
      </c>
    </row>
    <row r="74" spans="1:23" ht="15.75" customHeight="1" x14ac:dyDescent="0.2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s="3" customFormat="1" ht="15.75" customHeight="1" x14ac:dyDescent="0.25">
      <c r="A75" s="5" t="s">
        <v>41</v>
      </c>
      <c r="B75" s="6">
        <v>1</v>
      </c>
      <c r="C75" s="6">
        <v>1</v>
      </c>
      <c r="D75" s="6">
        <v>141</v>
      </c>
      <c r="E75" s="6">
        <v>1</v>
      </c>
      <c r="F75" s="6">
        <v>0</v>
      </c>
      <c r="G75" s="6">
        <v>299</v>
      </c>
      <c r="H75" s="6">
        <v>2287</v>
      </c>
      <c r="I75" s="6">
        <v>466</v>
      </c>
      <c r="J75" s="6">
        <v>353</v>
      </c>
      <c r="K75" s="6">
        <v>48</v>
      </c>
      <c r="L75" s="6">
        <v>35</v>
      </c>
      <c r="M75" s="6">
        <v>18</v>
      </c>
      <c r="N75" s="6">
        <v>305</v>
      </c>
      <c r="O75" s="6">
        <v>146</v>
      </c>
      <c r="P75" s="6">
        <v>0</v>
      </c>
      <c r="Q75" s="6">
        <v>181</v>
      </c>
      <c r="R75" s="6">
        <v>112</v>
      </c>
      <c r="S75" s="6">
        <v>70</v>
      </c>
      <c r="T75" s="6">
        <v>234</v>
      </c>
      <c r="U75" s="6">
        <v>0</v>
      </c>
      <c r="V75" s="6">
        <v>0</v>
      </c>
      <c r="W75" s="6">
        <v>4698</v>
      </c>
    </row>
    <row r="76" spans="1:23" s="3" customFormat="1" ht="15.75" customHeight="1" x14ac:dyDescent="0.25">
      <c r="A76" s="5" t="s">
        <v>41</v>
      </c>
      <c r="B76" s="6">
        <v>1</v>
      </c>
      <c r="C76" s="6">
        <v>1</v>
      </c>
      <c r="D76" s="6">
        <v>142</v>
      </c>
      <c r="E76" s="6">
        <v>1</v>
      </c>
      <c r="F76" s="6">
        <v>0</v>
      </c>
      <c r="G76" s="6">
        <v>301</v>
      </c>
      <c r="H76" s="6">
        <v>2285</v>
      </c>
      <c r="I76" s="6">
        <v>474</v>
      </c>
      <c r="J76" s="6">
        <v>345</v>
      </c>
      <c r="K76" s="6">
        <v>46</v>
      </c>
      <c r="L76" s="6">
        <v>34</v>
      </c>
      <c r="M76" s="6">
        <v>17</v>
      </c>
      <c r="N76" s="6">
        <v>310</v>
      </c>
      <c r="O76" s="6">
        <v>143</v>
      </c>
      <c r="P76" s="6">
        <v>0</v>
      </c>
      <c r="Q76" s="6">
        <v>172</v>
      </c>
      <c r="R76" s="6">
        <v>112</v>
      </c>
      <c r="S76" s="6">
        <v>68</v>
      </c>
      <c r="T76" s="6">
        <v>237</v>
      </c>
      <c r="U76" s="6">
        <v>0</v>
      </c>
      <c r="V76" s="6">
        <v>0</v>
      </c>
      <c r="W76" s="6">
        <v>4689</v>
      </c>
    </row>
    <row r="77" spans="1:23" x14ac:dyDescent="0.25">
      <c r="A77" s="4"/>
      <c r="B77" s="7">
        <f>B76-B75</f>
        <v>0</v>
      </c>
      <c r="C77" s="7">
        <f t="shared" ref="C77:W77" si="18">C76-C75</f>
        <v>0</v>
      </c>
      <c r="D77" s="7">
        <f t="shared" si="18"/>
        <v>1</v>
      </c>
      <c r="E77" s="7">
        <f t="shared" si="18"/>
        <v>0</v>
      </c>
      <c r="F77" s="7">
        <f t="shared" si="18"/>
        <v>0</v>
      </c>
      <c r="G77" s="7">
        <f t="shared" si="18"/>
        <v>2</v>
      </c>
      <c r="H77" s="7">
        <f t="shared" si="18"/>
        <v>-2</v>
      </c>
      <c r="I77" s="7">
        <f t="shared" si="18"/>
        <v>8</v>
      </c>
      <c r="J77" s="7">
        <f t="shared" si="18"/>
        <v>-8</v>
      </c>
      <c r="K77" s="7">
        <f t="shared" si="18"/>
        <v>-2</v>
      </c>
      <c r="L77" s="7">
        <f t="shared" si="18"/>
        <v>-1</v>
      </c>
      <c r="M77" s="7">
        <f t="shared" si="18"/>
        <v>-1</v>
      </c>
      <c r="N77" s="7">
        <f t="shared" si="18"/>
        <v>5</v>
      </c>
      <c r="O77" s="7">
        <f t="shared" si="18"/>
        <v>-3</v>
      </c>
      <c r="P77" s="7">
        <f t="shared" si="18"/>
        <v>0</v>
      </c>
      <c r="Q77" s="7">
        <f t="shared" si="18"/>
        <v>-9</v>
      </c>
      <c r="R77" s="7">
        <f t="shared" si="18"/>
        <v>0</v>
      </c>
      <c r="S77" s="7">
        <f t="shared" si="18"/>
        <v>-2</v>
      </c>
      <c r="T77" s="7">
        <f t="shared" si="18"/>
        <v>3</v>
      </c>
      <c r="U77" s="7">
        <f t="shared" si="18"/>
        <v>0</v>
      </c>
      <c r="V77" s="7">
        <f t="shared" si="18"/>
        <v>0</v>
      </c>
      <c r="W77" s="7">
        <f t="shared" si="18"/>
        <v>-9</v>
      </c>
    </row>
    <row r="78" spans="1:23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</sheetData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5"/>
  <sheetViews>
    <sheetView topLeftCell="A64" workbookViewId="0">
      <selection activeCell="A84" sqref="A84:XFD84"/>
    </sheetView>
  </sheetViews>
  <sheetFormatPr baseColWidth="10" defaultRowHeight="15" x14ac:dyDescent="0.25"/>
  <cols>
    <col min="1" max="1" width="19.5703125" customWidth="1"/>
    <col min="2" max="2" width="7.28515625" customWidth="1"/>
    <col min="3" max="3" width="4.42578125" customWidth="1"/>
    <col min="4" max="4" width="7.28515625" customWidth="1"/>
    <col min="5" max="6" width="4.42578125" customWidth="1"/>
    <col min="7" max="7" width="7.28515625" customWidth="1"/>
    <col min="8" max="8" width="8.42578125" customWidth="1"/>
    <col min="9" max="9" width="7.28515625" customWidth="1"/>
    <col min="10" max="10" width="8.28515625" customWidth="1"/>
    <col min="11" max="12" width="7.28515625" customWidth="1"/>
    <col min="13" max="13" width="6.140625" customWidth="1"/>
    <col min="14" max="15" width="7.28515625" customWidth="1"/>
    <col min="16" max="16" width="4.42578125" customWidth="1"/>
    <col min="17" max="20" width="7.28515625" customWidth="1"/>
    <col min="21" max="22" width="3.28515625" customWidth="1"/>
    <col min="23" max="23" width="8.42578125" customWidth="1"/>
  </cols>
  <sheetData>
    <row r="1" spans="1:23" ht="154.5" thickTop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15.75" thickTop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s="3" customFormat="1" ht="15.75" customHeight="1" x14ac:dyDescent="0.25">
      <c r="A3" s="123" t="s">
        <v>23</v>
      </c>
      <c r="B3" s="124">
        <v>5077</v>
      </c>
      <c r="C3" s="124">
        <v>36</v>
      </c>
      <c r="D3" s="124">
        <v>23968</v>
      </c>
      <c r="E3" s="124">
        <v>42</v>
      </c>
      <c r="F3" s="124">
        <v>103</v>
      </c>
      <c r="G3" s="124">
        <v>21971</v>
      </c>
      <c r="H3" s="124">
        <v>39104</v>
      </c>
      <c r="I3" s="124">
        <v>10038</v>
      </c>
      <c r="J3" s="124">
        <v>15077</v>
      </c>
      <c r="K3" s="124">
        <v>2969</v>
      </c>
      <c r="L3" s="124">
        <v>4057</v>
      </c>
      <c r="M3" s="124">
        <v>1624</v>
      </c>
      <c r="N3" s="124">
        <v>15024</v>
      </c>
      <c r="O3" s="124">
        <v>5044</v>
      </c>
      <c r="P3" s="124">
        <v>49</v>
      </c>
      <c r="Q3" s="124">
        <v>5119</v>
      </c>
      <c r="R3" s="124">
        <v>6168</v>
      </c>
      <c r="S3" s="124">
        <v>2827</v>
      </c>
      <c r="T3" s="124">
        <v>10163</v>
      </c>
      <c r="U3" s="124">
        <v>18</v>
      </c>
      <c r="V3" s="124">
        <v>19</v>
      </c>
      <c r="W3" s="124">
        <v>168497</v>
      </c>
    </row>
    <row r="4" spans="1:23" s="3" customFormat="1" ht="15.75" customHeight="1" x14ac:dyDescent="0.25">
      <c r="A4" s="123" t="s">
        <v>23</v>
      </c>
      <c r="B4" s="124">
        <v>5064</v>
      </c>
      <c r="C4" s="124">
        <v>35</v>
      </c>
      <c r="D4" s="124">
        <v>23983</v>
      </c>
      <c r="E4" s="124">
        <v>42</v>
      </c>
      <c r="F4" s="124">
        <v>106</v>
      </c>
      <c r="G4" s="124">
        <v>22032</v>
      </c>
      <c r="H4" s="124">
        <v>39433</v>
      </c>
      <c r="I4" s="124">
        <v>10077</v>
      </c>
      <c r="J4" s="124">
        <v>15055</v>
      </c>
      <c r="K4" s="124">
        <v>3012</v>
      </c>
      <c r="L4" s="124">
        <v>4079</v>
      </c>
      <c r="M4" s="124">
        <v>1630</v>
      </c>
      <c r="N4" s="124">
        <v>15118</v>
      </c>
      <c r="O4" s="124">
        <v>5047</v>
      </c>
      <c r="P4" s="124">
        <v>50</v>
      </c>
      <c r="Q4" s="124">
        <v>5271</v>
      </c>
      <c r="R4" s="124">
        <v>6218</v>
      </c>
      <c r="S4" s="124">
        <v>2855</v>
      </c>
      <c r="T4" s="124">
        <v>10174</v>
      </c>
      <c r="U4" s="124">
        <v>17</v>
      </c>
      <c r="V4" s="124">
        <v>20</v>
      </c>
      <c r="W4" s="124">
        <v>169318</v>
      </c>
    </row>
    <row r="5" spans="1:23" x14ac:dyDescent="0.25">
      <c r="A5" s="4"/>
      <c r="B5" s="80">
        <f>B4-B3</f>
        <v>-13</v>
      </c>
      <c r="C5" s="80">
        <f t="shared" ref="C5:W5" si="0">C4-C3</f>
        <v>-1</v>
      </c>
      <c r="D5" s="80">
        <f t="shared" si="0"/>
        <v>15</v>
      </c>
      <c r="E5" s="80">
        <f t="shared" si="0"/>
        <v>0</v>
      </c>
      <c r="F5" s="80">
        <f t="shared" si="0"/>
        <v>3</v>
      </c>
      <c r="G5" s="80">
        <f t="shared" si="0"/>
        <v>61</v>
      </c>
      <c r="H5" s="80">
        <f t="shared" si="0"/>
        <v>329</v>
      </c>
      <c r="I5" s="80">
        <f t="shared" si="0"/>
        <v>39</v>
      </c>
      <c r="J5" s="80">
        <f t="shared" si="0"/>
        <v>-22</v>
      </c>
      <c r="K5" s="80">
        <f t="shared" si="0"/>
        <v>43</v>
      </c>
      <c r="L5" s="80">
        <f t="shared" si="0"/>
        <v>22</v>
      </c>
      <c r="M5" s="80">
        <f t="shared" si="0"/>
        <v>6</v>
      </c>
      <c r="N5" s="80">
        <f t="shared" si="0"/>
        <v>94</v>
      </c>
      <c r="O5" s="80">
        <f t="shared" si="0"/>
        <v>3</v>
      </c>
      <c r="P5" s="80">
        <f t="shared" si="0"/>
        <v>1</v>
      </c>
      <c r="Q5" s="80">
        <f t="shared" si="0"/>
        <v>152</v>
      </c>
      <c r="R5" s="80">
        <f t="shared" si="0"/>
        <v>50</v>
      </c>
      <c r="S5" s="80">
        <f t="shared" si="0"/>
        <v>28</v>
      </c>
      <c r="T5" s="80">
        <f t="shared" si="0"/>
        <v>11</v>
      </c>
      <c r="U5" s="80">
        <f t="shared" si="0"/>
        <v>-1</v>
      </c>
      <c r="V5" s="80">
        <f t="shared" si="0"/>
        <v>1</v>
      </c>
      <c r="W5" s="80">
        <f t="shared" si="0"/>
        <v>821</v>
      </c>
    </row>
    <row r="6" spans="1:2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3" customFormat="1" ht="15.75" customHeight="1" x14ac:dyDescent="0.25">
      <c r="A7" s="123" t="s">
        <v>24</v>
      </c>
      <c r="B7" s="124">
        <v>22502</v>
      </c>
      <c r="C7" s="124">
        <v>238</v>
      </c>
      <c r="D7" s="124">
        <v>37571</v>
      </c>
      <c r="E7" s="124">
        <v>194</v>
      </c>
      <c r="F7" s="124">
        <v>383</v>
      </c>
      <c r="G7" s="124">
        <v>68434</v>
      </c>
      <c r="H7" s="124">
        <v>120299</v>
      </c>
      <c r="I7" s="124">
        <v>42932</v>
      </c>
      <c r="J7" s="124">
        <v>52882</v>
      </c>
      <c r="K7" s="124">
        <v>15834</v>
      </c>
      <c r="L7" s="124">
        <v>8779</v>
      </c>
      <c r="M7" s="124">
        <v>8823</v>
      </c>
      <c r="N7" s="124">
        <v>57213</v>
      </c>
      <c r="O7" s="124">
        <v>23677</v>
      </c>
      <c r="P7" s="124">
        <v>259</v>
      </c>
      <c r="Q7" s="124">
        <v>14613</v>
      </c>
      <c r="R7" s="124">
        <v>20758</v>
      </c>
      <c r="S7" s="124">
        <v>13824</v>
      </c>
      <c r="T7" s="124">
        <v>36407</v>
      </c>
      <c r="U7" s="124">
        <v>70</v>
      </c>
      <c r="V7" s="124">
        <v>54</v>
      </c>
      <c r="W7" s="124">
        <v>545746</v>
      </c>
    </row>
    <row r="8" spans="1:23" s="3" customFormat="1" ht="15.75" customHeight="1" x14ac:dyDescent="0.25">
      <c r="A8" s="123" t="s">
        <v>24</v>
      </c>
      <c r="B8" s="124">
        <v>22479</v>
      </c>
      <c r="C8" s="124">
        <v>242</v>
      </c>
      <c r="D8" s="124">
        <v>37646</v>
      </c>
      <c r="E8" s="124">
        <v>192</v>
      </c>
      <c r="F8" s="124">
        <v>385</v>
      </c>
      <c r="G8" s="124">
        <v>68803</v>
      </c>
      <c r="H8" s="124">
        <v>120377</v>
      </c>
      <c r="I8" s="124">
        <v>43062</v>
      </c>
      <c r="J8" s="124">
        <v>52377</v>
      </c>
      <c r="K8" s="124">
        <v>16052</v>
      </c>
      <c r="L8" s="124">
        <v>8841</v>
      </c>
      <c r="M8" s="124">
        <v>8868</v>
      </c>
      <c r="N8" s="124">
        <v>57847</v>
      </c>
      <c r="O8" s="124">
        <v>23719</v>
      </c>
      <c r="P8" s="124">
        <v>267</v>
      </c>
      <c r="Q8" s="124">
        <v>15037</v>
      </c>
      <c r="R8" s="124">
        <v>20995</v>
      </c>
      <c r="S8" s="124">
        <v>13906</v>
      </c>
      <c r="T8" s="124">
        <v>36517</v>
      </c>
      <c r="U8" s="124">
        <v>67</v>
      </c>
      <c r="V8" s="124">
        <v>55</v>
      </c>
      <c r="W8" s="124">
        <v>547734</v>
      </c>
    </row>
    <row r="9" spans="1:23" x14ac:dyDescent="0.25">
      <c r="A9" s="4"/>
      <c r="B9" s="80">
        <f>B8-B7</f>
        <v>-23</v>
      </c>
      <c r="C9" s="80">
        <f t="shared" ref="C9:W9" si="1">C8-C7</f>
        <v>4</v>
      </c>
      <c r="D9" s="80">
        <f t="shared" si="1"/>
        <v>75</v>
      </c>
      <c r="E9" s="80">
        <f t="shared" si="1"/>
        <v>-2</v>
      </c>
      <c r="F9" s="80">
        <f t="shared" si="1"/>
        <v>2</v>
      </c>
      <c r="G9" s="80">
        <f t="shared" si="1"/>
        <v>369</v>
      </c>
      <c r="H9" s="80">
        <f t="shared" si="1"/>
        <v>78</v>
      </c>
      <c r="I9" s="80">
        <f t="shared" si="1"/>
        <v>130</v>
      </c>
      <c r="J9" s="80">
        <f t="shared" si="1"/>
        <v>-505</v>
      </c>
      <c r="K9" s="80">
        <f t="shared" si="1"/>
        <v>218</v>
      </c>
      <c r="L9" s="80">
        <f t="shared" si="1"/>
        <v>62</v>
      </c>
      <c r="M9" s="80">
        <f t="shared" si="1"/>
        <v>45</v>
      </c>
      <c r="N9" s="80">
        <f t="shared" si="1"/>
        <v>634</v>
      </c>
      <c r="O9" s="80">
        <f t="shared" si="1"/>
        <v>42</v>
      </c>
      <c r="P9" s="80">
        <f t="shared" si="1"/>
        <v>8</v>
      </c>
      <c r="Q9" s="80">
        <f t="shared" si="1"/>
        <v>424</v>
      </c>
      <c r="R9" s="80">
        <f t="shared" si="1"/>
        <v>237</v>
      </c>
      <c r="S9" s="80">
        <f t="shared" si="1"/>
        <v>82</v>
      </c>
      <c r="T9" s="80">
        <f t="shared" si="1"/>
        <v>110</v>
      </c>
      <c r="U9" s="80">
        <f t="shared" si="1"/>
        <v>-3</v>
      </c>
      <c r="V9" s="80">
        <f t="shared" si="1"/>
        <v>1</v>
      </c>
      <c r="W9" s="80">
        <f t="shared" si="1"/>
        <v>1988</v>
      </c>
    </row>
    <row r="10" spans="1:23" x14ac:dyDescent="0.25">
      <c r="A10" s="4"/>
      <c r="B10" s="2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15.75" customHeight="1" x14ac:dyDescent="0.25">
      <c r="A11" s="123" t="s">
        <v>25</v>
      </c>
      <c r="B11" s="124">
        <v>27883</v>
      </c>
      <c r="C11" s="124">
        <v>167</v>
      </c>
      <c r="D11" s="124">
        <v>12719</v>
      </c>
      <c r="E11" s="124">
        <v>73</v>
      </c>
      <c r="F11" s="124">
        <v>98</v>
      </c>
      <c r="G11" s="124">
        <v>26924</v>
      </c>
      <c r="H11" s="124">
        <v>48552</v>
      </c>
      <c r="I11" s="124">
        <v>11344</v>
      </c>
      <c r="J11" s="124">
        <v>21930</v>
      </c>
      <c r="K11" s="124">
        <v>2584</v>
      </c>
      <c r="L11" s="124">
        <v>3890</v>
      </c>
      <c r="M11" s="124">
        <v>1611</v>
      </c>
      <c r="N11" s="124">
        <v>15374</v>
      </c>
      <c r="O11" s="124">
        <v>6257</v>
      </c>
      <c r="P11" s="124">
        <v>37</v>
      </c>
      <c r="Q11" s="124">
        <v>5836</v>
      </c>
      <c r="R11" s="124">
        <v>6567</v>
      </c>
      <c r="S11" s="124">
        <v>3694</v>
      </c>
      <c r="T11" s="124">
        <v>11996</v>
      </c>
      <c r="U11" s="124">
        <v>13</v>
      </c>
      <c r="V11" s="124">
        <v>7</v>
      </c>
      <c r="W11" s="124">
        <v>207556</v>
      </c>
    </row>
    <row r="12" spans="1:23" s="3" customFormat="1" ht="15.75" customHeight="1" x14ac:dyDescent="0.25">
      <c r="A12" s="123" t="s">
        <v>25</v>
      </c>
      <c r="B12" s="124">
        <v>27784</v>
      </c>
      <c r="C12" s="124">
        <v>171</v>
      </c>
      <c r="D12" s="124">
        <v>12784</v>
      </c>
      <c r="E12" s="124">
        <v>71</v>
      </c>
      <c r="F12" s="124">
        <v>98</v>
      </c>
      <c r="G12" s="124">
        <v>27000</v>
      </c>
      <c r="H12" s="124">
        <v>48618</v>
      </c>
      <c r="I12" s="124">
        <v>11372</v>
      </c>
      <c r="J12" s="124">
        <v>21731</v>
      </c>
      <c r="K12" s="124">
        <v>2629</v>
      </c>
      <c r="L12" s="124">
        <v>3941</v>
      </c>
      <c r="M12" s="124">
        <v>1624</v>
      </c>
      <c r="N12" s="124">
        <v>15485</v>
      </c>
      <c r="O12" s="124">
        <v>6290</v>
      </c>
      <c r="P12" s="124">
        <v>38</v>
      </c>
      <c r="Q12" s="124">
        <v>5973</v>
      </c>
      <c r="R12" s="124">
        <v>6632</v>
      </c>
      <c r="S12" s="124">
        <v>3700</v>
      </c>
      <c r="T12" s="124">
        <v>12018</v>
      </c>
      <c r="U12" s="124">
        <v>13</v>
      </c>
      <c r="V12" s="124">
        <v>7</v>
      </c>
      <c r="W12" s="124">
        <v>207979</v>
      </c>
    </row>
    <row r="13" spans="1:23" x14ac:dyDescent="0.25">
      <c r="A13" s="4"/>
      <c r="B13" s="80">
        <f>B12-B11</f>
        <v>-99</v>
      </c>
      <c r="C13" s="80">
        <f t="shared" ref="C13:W13" si="2">C12-C11</f>
        <v>4</v>
      </c>
      <c r="D13" s="80">
        <f t="shared" si="2"/>
        <v>65</v>
      </c>
      <c r="E13" s="80">
        <f t="shared" si="2"/>
        <v>-2</v>
      </c>
      <c r="F13" s="80">
        <f t="shared" si="2"/>
        <v>0</v>
      </c>
      <c r="G13" s="80">
        <f t="shared" si="2"/>
        <v>76</v>
      </c>
      <c r="H13" s="80">
        <f t="shared" si="2"/>
        <v>66</v>
      </c>
      <c r="I13" s="80">
        <f t="shared" si="2"/>
        <v>28</v>
      </c>
      <c r="J13" s="80">
        <f t="shared" si="2"/>
        <v>-199</v>
      </c>
      <c r="K13" s="80">
        <f t="shared" si="2"/>
        <v>45</v>
      </c>
      <c r="L13" s="80">
        <f t="shared" si="2"/>
        <v>51</v>
      </c>
      <c r="M13" s="80">
        <f t="shared" si="2"/>
        <v>13</v>
      </c>
      <c r="N13" s="80">
        <f t="shared" si="2"/>
        <v>111</v>
      </c>
      <c r="O13" s="80">
        <f t="shared" si="2"/>
        <v>33</v>
      </c>
      <c r="P13" s="80">
        <f t="shared" si="2"/>
        <v>1</v>
      </c>
      <c r="Q13" s="80">
        <f t="shared" si="2"/>
        <v>137</v>
      </c>
      <c r="R13" s="80">
        <f t="shared" si="2"/>
        <v>65</v>
      </c>
      <c r="S13" s="80">
        <f t="shared" si="2"/>
        <v>6</v>
      </c>
      <c r="T13" s="80">
        <f t="shared" si="2"/>
        <v>22</v>
      </c>
      <c r="U13" s="80">
        <f t="shared" si="2"/>
        <v>0</v>
      </c>
      <c r="V13" s="80">
        <f t="shared" si="2"/>
        <v>0</v>
      </c>
      <c r="W13" s="80">
        <f t="shared" si="2"/>
        <v>423</v>
      </c>
    </row>
    <row r="14" spans="1:2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s="3" customFormat="1" ht="15.75" customHeight="1" x14ac:dyDescent="0.25">
      <c r="A15" s="123" t="s">
        <v>26</v>
      </c>
      <c r="B15" s="124">
        <v>57043</v>
      </c>
      <c r="C15" s="124">
        <v>257</v>
      </c>
      <c r="D15" s="124">
        <v>30880</v>
      </c>
      <c r="E15" s="124">
        <v>247</v>
      </c>
      <c r="F15" s="124">
        <v>434</v>
      </c>
      <c r="G15" s="124">
        <v>53009</v>
      </c>
      <c r="H15" s="124">
        <v>146646</v>
      </c>
      <c r="I15" s="124">
        <v>30146</v>
      </c>
      <c r="J15" s="124">
        <v>57137</v>
      </c>
      <c r="K15" s="124">
        <v>7994</v>
      </c>
      <c r="L15" s="124">
        <v>10451</v>
      </c>
      <c r="M15" s="124">
        <v>8990</v>
      </c>
      <c r="N15" s="124">
        <v>40750</v>
      </c>
      <c r="O15" s="124">
        <v>20287</v>
      </c>
      <c r="P15" s="124">
        <v>180</v>
      </c>
      <c r="Q15" s="124">
        <v>13200</v>
      </c>
      <c r="R15" s="124">
        <v>20255</v>
      </c>
      <c r="S15" s="124">
        <v>10309</v>
      </c>
      <c r="T15" s="124">
        <v>34758</v>
      </c>
      <c r="U15" s="124">
        <v>65</v>
      </c>
      <c r="V15" s="124">
        <v>41</v>
      </c>
      <c r="W15" s="124">
        <v>543079</v>
      </c>
    </row>
    <row r="16" spans="1:23" s="3" customFormat="1" ht="15.75" customHeight="1" x14ac:dyDescent="0.25">
      <c r="A16" s="123" t="s">
        <v>26</v>
      </c>
      <c r="B16" s="124">
        <v>57397</v>
      </c>
      <c r="C16" s="124">
        <v>263</v>
      </c>
      <c r="D16" s="124">
        <v>31016</v>
      </c>
      <c r="E16" s="124">
        <v>245</v>
      </c>
      <c r="F16" s="124">
        <v>438</v>
      </c>
      <c r="G16" s="124">
        <v>53246</v>
      </c>
      <c r="H16" s="124">
        <v>147107</v>
      </c>
      <c r="I16" s="124">
        <v>30407</v>
      </c>
      <c r="J16" s="124">
        <v>56786</v>
      </c>
      <c r="K16" s="124">
        <v>8127</v>
      </c>
      <c r="L16" s="124">
        <v>10527</v>
      </c>
      <c r="M16" s="124">
        <v>9055</v>
      </c>
      <c r="N16" s="124">
        <v>41184</v>
      </c>
      <c r="O16" s="124">
        <v>20333</v>
      </c>
      <c r="P16" s="124">
        <v>179</v>
      </c>
      <c r="Q16" s="124">
        <v>13623</v>
      </c>
      <c r="R16" s="124">
        <v>20433</v>
      </c>
      <c r="S16" s="124">
        <v>10331</v>
      </c>
      <c r="T16" s="124">
        <v>34960</v>
      </c>
      <c r="U16" s="124">
        <v>66</v>
      </c>
      <c r="V16" s="124">
        <v>40</v>
      </c>
      <c r="W16" s="124">
        <v>545763</v>
      </c>
    </row>
    <row r="17" spans="1:23" ht="15.75" customHeight="1" x14ac:dyDescent="0.25">
      <c r="A17" s="5"/>
      <c r="B17" s="79">
        <f>B16-B15</f>
        <v>354</v>
      </c>
      <c r="C17" s="79">
        <f t="shared" ref="C17:W17" si="3">C16-C15</f>
        <v>6</v>
      </c>
      <c r="D17" s="79">
        <f t="shared" si="3"/>
        <v>136</v>
      </c>
      <c r="E17" s="79">
        <f t="shared" si="3"/>
        <v>-2</v>
      </c>
      <c r="F17" s="79">
        <f t="shared" si="3"/>
        <v>4</v>
      </c>
      <c r="G17" s="79">
        <f t="shared" si="3"/>
        <v>237</v>
      </c>
      <c r="H17" s="79">
        <f t="shared" si="3"/>
        <v>461</v>
      </c>
      <c r="I17" s="79">
        <f t="shared" si="3"/>
        <v>261</v>
      </c>
      <c r="J17" s="79">
        <f t="shared" si="3"/>
        <v>-351</v>
      </c>
      <c r="K17" s="79">
        <f t="shared" si="3"/>
        <v>133</v>
      </c>
      <c r="L17" s="79">
        <f t="shared" si="3"/>
        <v>76</v>
      </c>
      <c r="M17" s="79">
        <f t="shared" si="3"/>
        <v>65</v>
      </c>
      <c r="N17" s="79">
        <f t="shared" si="3"/>
        <v>434</v>
      </c>
      <c r="O17" s="79">
        <f t="shared" si="3"/>
        <v>46</v>
      </c>
      <c r="P17" s="79">
        <f t="shared" si="3"/>
        <v>-1</v>
      </c>
      <c r="Q17" s="79">
        <f t="shared" si="3"/>
        <v>423</v>
      </c>
      <c r="R17" s="79">
        <f t="shared" si="3"/>
        <v>178</v>
      </c>
      <c r="S17" s="79">
        <f t="shared" si="3"/>
        <v>22</v>
      </c>
      <c r="T17" s="79">
        <f t="shared" si="3"/>
        <v>202</v>
      </c>
      <c r="U17" s="79">
        <f t="shared" si="3"/>
        <v>1</v>
      </c>
      <c r="V17" s="79">
        <f t="shared" si="3"/>
        <v>-1</v>
      </c>
      <c r="W17" s="79">
        <f t="shared" si="3"/>
        <v>2684</v>
      </c>
    </row>
    <row r="18" spans="1:23" ht="15.7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s="3" customFormat="1" ht="15.75" customHeight="1" x14ac:dyDescent="0.25">
      <c r="A19" s="123" t="s">
        <v>27</v>
      </c>
      <c r="B19" s="124">
        <v>8546</v>
      </c>
      <c r="C19" s="124">
        <v>33</v>
      </c>
      <c r="D19" s="124">
        <v>3575</v>
      </c>
      <c r="E19" s="124">
        <v>19</v>
      </c>
      <c r="F19" s="124">
        <v>37</v>
      </c>
      <c r="G19" s="124">
        <v>8371</v>
      </c>
      <c r="H19" s="124">
        <v>15610</v>
      </c>
      <c r="I19" s="124">
        <v>4933</v>
      </c>
      <c r="J19" s="124">
        <v>9104</v>
      </c>
      <c r="K19" s="124">
        <v>1040</v>
      </c>
      <c r="L19" s="124">
        <v>1244</v>
      </c>
      <c r="M19" s="124">
        <v>807</v>
      </c>
      <c r="N19" s="124">
        <v>5687</v>
      </c>
      <c r="O19" s="124">
        <v>2510</v>
      </c>
      <c r="P19" s="124">
        <v>28</v>
      </c>
      <c r="Q19" s="124">
        <v>2065</v>
      </c>
      <c r="R19" s="124">
        <v>2697</v>
      </c>
      <c r="S19" s="124">
        <v>1406</v>
      </c>
      <c r="T19" s="124">
        <v>4685</v>
      </c>
      <c r="U19" s="124">
        <v>6</v>
      </c>
      <c r="V19" s="124">
        <v>3</v>
      </c>
      <c r="W19" s="124">
        <v>72406</v>
      </c>
    </row>
    <row r="20" spans="1:23" s="3" customFormat="1" ht="15.75" customHeight="1" x14ac:dyDescent="0.25">
      <c r="A20" s="123" t="s">
        <v>27</v>
      </c>
      <c r="B20" s="124">
        <v>8525</v>
      </c>
      <c r="C20" s="124">
        <v>33</v>
      </c>
      <c r="D20" s="124">
        <v>3575</v>
      </c>
      <c r="E20" s="124">
        <v>19</v>
      </c>
      <c r="F20" s="124">
        <v>37</v>
      </c>
      <c r="G20" s="124">
        <v>8407</v>
      </c>
      <c r="H20" s="124">
        <v>15598</v>
      </c>
      <c r="I20" s="124">
        <v>4946</v>
      </c>
      <c r="J20" s="124">
        <v>8986</v>
      </c>
      <c r="K20" s="124">
        <v>1059</v>
      </c>
      <c r="L20" s="124">
        <v>1257</v>
      </c>
      <c r="M20" s="124">
        <v>815</v>
      </c>
      <c r="N20" s="124">
        <v>5726</v>
      </c>
      <c r="O20" s="124">
        <v>2539</v>
      </c>
      <c r="P20" s="124">
        <v>28</v>
      </c>
      <c r="Q20" s="124">
        <v>2151</v>
      </c>
      <c r="R20" s="124">
        <v>2712</v>
      </c>
      <c r="S20" s="124">
        <v>1409</v>
      </c>
      <c r="T20" s="124">
        <v>4685</v>
      </c>
      <c r="U20" s="124">
        <v>6</v>
      </c>
      <c r="V20" s="124">
        <v>3</v>
      </c>
      <c r="W20" s="124">
        <v>72516</v>
      </c>
    </row>
    <row r="21" spans="1:23" ht="15.75" customHeight="1" x14ac:dyDescent="0.25">
      <c r="A21" s="5"/>
      <c r="B21" s="79">
        <f>B20-B19</f>
        <v>-21</v>
      </c>
      <c r="C21" s="79">
        <f t="shared" ref="C21:W21" si="4">C20-C19</f>
        <v>0</v>
      </c>
      <c r="D21" s="79">
        <f t="shared" si="4"/>
        <v>0</v>
      </c>
      <c r="E21" s="79">
        <f t="shared" si="4"/>
        <v>0</v>
      </c>
      <c r="F21" s="79">
        <f t="shared" si="4"/>
        <v>0</v>
      </c>
      <c r="G21" s="79">
        <f t="shared" si="4"/>
        <v>36</v>
      </c>
      <c r="H21" s="79">
        <f t="shared" si="4"/>
        <v>-12</v>
      </c>
      <c r="I21" s="79">
        <f t="shared" si="4"/>
        <v>13</v>
      </c>
      <c r="J21" s="79">
        <f t="shared" si="4"/>
        <v>-118</v>
      </c>
      <c r="K21" s="79">
        <f t="shared" si="4"/>
        <v>19</v>
      </c>
      <c r="L21" s="79">
        <f t="shared" si="4"/>
        <v>13</v>
      </c>
      <c r="M21" s="79">
        <f t="shared" si="4"/>
        <v>8</v>
      </c>
      <c r="N21" s="79">
        <f t="shared" si="4"/>
        <v>39</v>
      </c>
      <c r="O21" s="79">
        <f t="shared" si="4"/>
        <v>29</v>
      </c>
      <c r="P21" s="79">
        <f t="shared" si="4"/>
        <v>0</v>
      </c>
      <c r="Q21" s="79">
        <f t="shared" si="4"/>
        <v>86</v>
      </c>
      <c r="R21" s="79">
        <f t="shared" si="4"/>
        <v>15</v>
      </c>
      <c r="S21" s="79">
        <f t="shared" si="4"/>
        <v>3</v>
      </c>
      <c r="T21" s="79">
        <f t="shared" si="4"/>
        <v>0</v>
      </c>
      <c r="U21" s="79">
        <f t="shared" si="4"/>
        <v>0</v>
      </c>
      <c r="V21" s="79">
        <f t="shared" si="4"/>
        <v>0</v>
      </c>
      <c r="W21" s="79">
        <f t="shared" si="4"/>
        <v>110</v>
      </c>
    </row>
    <row r="22" spans="1:23" ht="15.7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s="3" customFormat="1" ht="15.75" customHeight="1" x14ac:dyDescent="0.25">
      <c r="A23" s="123" t="s">
        <v>28</v>
      </c>
      <c r="B23" s="124">
        <v>4390</v>
      </c>
      <c r="C23" s="124">
        <v>24</v>
      </c>
      <c r="D23" s="124">
        <v>2211</v>
      </c>
      <c r="E23" s="124">
        <v>13</v>
      </c>
      <c r="F23" s="124">
        <v>26</v>
      </c>
      <c r="G23" s="124">
        <v>5769</v>
      </c>
      <c r="H23" s="124">
        <v>9128</v>
      </c>
      <c r="I23" s="124">
        <v>2364</v>
      </c>
      <c r="J23" s="124">
        <v>4901</v>
      </c>
      <c r="K23" s="124">
        <v>533</v>
      </c>
      <c r="L23" s="124">
        <v>659</v>
      </c>
      <c r="M23" s="124">
        <v>466</v>
      </c>
      <c r="N23" s="124">
        <v>2939</v>
      </c>
      <c r="O23" s="124">
        <v>1511</v>
      </c>
      <c r="P23" s="124">
        <v>8</v>
      </c>
      <c r="Q23" s="124">
        <v>1307</v>
      </c>
      <c r="R23" s="124">
        <v>1391</v>
      </c>
      <c r="S23" s="124">
        <v>833</v>
      </c>
      <c r="T23" s="124">
        <v>2704</v>
      </c>
      <c r="U23" s="124">
        <v>10</v>
      </c>
      <c r="V23" s="124">
        <v>4</v>
      </c>
      <c r="W23" s="124">
        <v>41191</v>
      </c>
    </row>
    <row r="24" spans="1:23" s="3" customFormat="1" ht="15.75" customHeight="1" x14ac:dyDescent="0.25">
      <c r="A24" s="123" t="s">
        <v>28</v>
      </c>
      <c r="B24" s="124">
        <v>4376</v>
      </c>
      <c r="C24" s="124">
        <v>23</v>
      </c>
      <c r="D24" s="124">
        <v>2208</v>
      </c>
      <c r="E24" s="124">
        <v>12</v>
      </c>
      <c r="F24" s="124">
        <v>26</v>
      </c>
      <c r="G24" s="124">
        <v>5788</v>
      </c>
      <c r="H24" s="124">
        <v>9114</v>
      </c>
      <c r="I24" s="124">
        <v>2365</v>
      </c>
      <c r="J24" s="124">
        <v>4806</v>
      </c>
      <c r="K24" s="124">
        <v>535</v>
      </c>
      <c r="L24" s="124">
        <v>669</v>
      </c>
      <c r="M24" s="124">
        <v>466</v>
      </c>
      <c r="N24" s="124">
        <v>2969</v>
      </c>
      <c r="O24" s="124">
        <v>1518</v>
      </c>
      <c r="P24" s="124">
        <v>8</v>
      </c>
      <c r="Q24" s="124">
        <v>1343</v>
      </c>
      <c r="R24" s="124">
        <v>1394</v>
      </c>
      <c r="S24" s="124">
        <v>827</v>
      </c>
      <c r="T24" s="124">
        <v>2702</v>
      </c>
      <c r="U24" s="124">
        <v>10</v>
      </c>
      <c r="V24" s="124">
        <v>4</v>
      </c>
      <c r="W24" s="124">
        <v>41163</v>
      </c>
    </row>
    <row r="25" spans="1:23" ht="15.75" customHeight="1" x14ac:dyDescent="0.25">
      <c r="A25" s="5"/>
      <c r="B25" s="79">
        <f>B24-B23</f>
        <v>-14</v>
      </c>
      <c r="C25" s="79">
        <f t="shared" ref="C25:W25" si="5">C24-C23</f>
        <v>-1</v>
      </c>
      <c r="D25" s="79">
        <f t="shared" si="5"/>
        <v>-3</v>
      </c>
      <c r="E25" s="79">
        <f t="shared" si="5"/>
        <v>-1</v>
      </c>
      <c r="F25" s="79">
        <f t="shared" si="5"/>
        <v>0</v>
      </c>
      <c r="G25" s="79">
        <f t="shared" si="5"/>
        <v>19</v>
      </c>
      <c r="H25" s="79">
        <f t="shared" si="5"/>
        <v>-14</v>
      </c>
      <c r="I25" s="79">
        <f t="shared" si="5"/>
        <v>1</v>
      </c>
      <c r="J25" s="79">
        <f t="shared" si="5"/>
        <v>-95</v>
      </c>
      <c r="K25" s="79">
        <f t="shared" si="5"/>
        <v>2</v>
      </c>
      <c r="L25" s="79">
        <f t="shared" si="5"/>
        <v>10</v>
      </c>
      <c r="M25" s="79">
        <f t="shared" si="5"/>
        <v>0</v>
      </c>
      <c r="N25" s="79">
        <f t="shared" si="5"/>
        <v>30</v>
      </c>
      <c r="O25" s="79">
        <f t="shared" si="5"/>
        <v>7</v>
      </c>
      <c r="P25" s="79">
        <f t="shared" si="5"/>
        <v>0</v>
      </c>
      <c r="Q25" s="79">
        <f t="shared" si="5"/>
        <v>36</v>
      </c>
      <c r="R25" s="79">
        <f t="shared" si="5"/>
        <v>3</v>
      </c>
      <c r="S25" s="79">
        <f t="shared" si="5"/>
        <v>-6</v>
      </c>
      <c r="T25" s="79">
        <f t="shared" si="5"/>
        <v>-2</v>
      </c>
      <c r="U25" s="79">
        <f t="shared" si="5"/>
        <v>0</v>
      </c>
      <c r="V25" s="79">
        <f t="shared" si="5"/>
        <v>0</v>
      </c>
      <c r="W25" s="79">
        <f t="shared" si="5"/>
        <v>-28</v>
      </c>
    </row>
    <row r="26" spans="1:23" ht="15.75" customHeight="1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s="3" customFormat="1" ht="15.75" customHeight="1" x14ac:dyDescent="0.25">
      <c r="A27" s="123" t="s">
        <v>29</v>
      </c>
      <c r="B27" s="124">
        <v>4271</v>
      </c>
      <c r="C27" s="124">
        <v>13</v>
      </c>
      <c r="D27" s="124">
        <v>2074</v>
      </c>
      <c r="E27" s="124">
        <v>8</v>
      </c>
      <c r="F27" s="124">
        <v>22</v>
      </c>
      <c r="G27" s="124">
        <v>3054</v>
      </c>
      <c r="H27" s="124">
        <v>5523</v>
      </c>
      <c r="I27" s="124">
        <v>1020</v>
      </c>
      <c r="J27" s="124">
        <v>2555</v>
      </c>
      <c r="K27" s="124">
        <v>289</v>
      </c>
      <c r="L27" s="124">
        <v>425</v>
      </c>
      <c r="M27" s="124">
        <v>174</v>
      </c>
      <c r="N27" s="124">
        <v>1883</v>
      </c>
      <c r="O27" s="124">
        <v>741</v>
      </c>
      <c r="P27" s="124">
        <v>7</v>
      </c>
      <c r="Q27" s="124">
        <v>646</v>
      </c>
      <c r="R27" s="124">
        <v>621</v>
      </c>
      <c r="S27" s="124">
        <v>452</v>
      </c>
      <c r="T27" s="124">
        <v>1531</v>
      </c>
      <c r="U27" s="124">
        <v>0</v>
      </c>
      <c r="V27" s="124">
        <v>4</v>
      </c>
      <c r="W27" s="124">
        <v>25313</v>
      </c>
    </row>
    <row r="28" spans="1:23" s="3" customFormat="1" ht="15.75" customHeight="1" x14ac:dyDescent="0.25">
      <c r="A28" s="123" t="s">
        <v>29</v>
      </c>
      <c r="B28" s="124">
        <v>4268</v>
      </c>
      <c r="C28" s="124">
        <v>13</v>
      </c>
      <c r="D28" s="124">
        <v>2066</v>
      </c>
      <c r="E28" s="124">
        <v>8</v>
      </c>
      <c r="F28" s="124">
        <v>22</v>
      </c>
      <c r="G28" s="124">
        <v>3065</v>
      </c>
      <c r="H28" s="124">
        <v>5518</v>
      </c>
      <c r="I28" s="124">
        <v>1029</v>
      </c>
      <c r="J28" s="124">
        <v>2526</v>
      </c>
      <c r="K28" s="124">
        <v>295</v>
      </c>
      <c r="L28" s="124">
        <v>426</v>
      </c>
      <c r="M28" s="124">
        <v>176</v>
      </c>
      <c r="N28" s="124">
        <v>1894</v>
      </c>
      <c r="O28" s="124">
        <v>731</v>
      </c>
      <c r="P28" s="124">
        <v>7</v>
      </c>
      <c r="Q28" s="124">
        <v>679</v>
      </c>
      <c r="R28" s="124">
        <v>629</v>
      </c>
      <c r="S28" s="124">
        <v>456</v>
      </c>
      <c r="T28" s="124">
        <v>1532</v>
      </c>
      <c r="U28" s="124">
        <v>0</v>
      </c>
      <c r="V28" s="124">
        <v>5</v>
      </c>
      <c r="W28" s="124">
        <v>25345</v>
      </c>
    </row>
    <row r="29" spans="1:23" s="3" customFormat="1" ht="15.75" customHeight="1" x14ac:dyDescent="0.25">
      <c r="A29" s="123"/>
      <c r="B29" s="81">
        <f>B28-B27</f>
        <v>-3</v>
      </c>
      <c r="C29" s="81">
        <f t="shared" ref="C29:W29" si="6">C28-C27</f>
        <v>0</v>
      </c>
      <c r="D29" s="81">
        <f t="shared" si="6"/>
        <v>-8</v>
      </c>
      <c r="E29" s="81">
        <f t="shared" si="6"/>
        <v>0</v>
      </c>
      <c r="F29" s="81">
        <f t="shared" si="6"/>
        <v>0</v>
      </c>
      <c r="G29" s="81">
        <f t="shared" si="6"/>
        <v>11</v>
      </c>
      <c r="H29" s="81">
        <f t="shared" si="6"/>
        <v>-5</v>
      </c>
      <c r="I29" s="81">
        <f t="shared" si="6"/>
        <v>9</v>
      </c>
      <c r="J29" s="81">
        <f t="shared" si="6"/>
        <v>-29</v>
      </c>
      <c r="K29" s="81">
        <f t="shared" si="6"/>
        <v>6</v>
      </c>
      <c r="L29" s="81">
        <f t="shared" si="6"/>
        <v>1</v>
      </c>
      <c r="M29" s="81">
        <f t="shared" si="6"/>
        <v>2</v>
      </c>
      <c r="N29" s="81">
        <f t="shared" si="6"/>
        <v>11</v>
      </c>
      <c r="O29" s="81">
        <f t="shared" si="6"/>
        <v>-10</v>
      </c>
      <c r="P29" s="81">
        <f t="shared" si="6"/>
        <v>0</v>
      </c>
      <c r="Q29" s="81">
        <f t="shared" si="6"/>
        <v>33</v>
      </c>
      <c r="R29" s="81">
        <f t="shared" si="6"/>
        <v>8</v>
      </c>
      <c r="S29" s="81">
        <f t="shared" si="6"/>
        <v>4</v>
      </c>
      <c r="T29" s="81">
        <f t="shared" si="6"/>
        <v>1</v>
      </c>
      <c r="U29" s="81">
        <f t="shared" si="6"/>
        <v>0</v>
      </c>
      <c r="V29" s="81">
        <f t="shared" si="6"/>
        <v>1</v>
      </c>
      <c r="W29" s="81">
        <f t="shared" si="6"/>
        <v>32</v>
      </c>
    </row>
    <row r="30" spans="1:23" ht="15.75" customHeight="1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s="3" customFormat="1" ht="15.75" customHeight="1" x14ac:dyDescent="0.25">
      <c r="A31" s="123" t="s">
        <v>30</v>
      </c>
      <c r="B31" s="124">
        <v>9191</v>
      </c>
      <c r="C31" s="124">
        <v>55</v>
      </c>
      <c r="D31" s="124">
        <v>7269</v>
      </c>
      <c r="E31" s="124">
        <v>82</v>
      </c>
      <c r="F31" s="124">
        <v>77</v>
      </c>
      <c r="G31" s="124">
        <v>11470</v>
      </c>
      <c r="H31" s="124">
        <v>27600</v>
      </c>
      <c r="I31" s="124">
        <v>5613</v>
      </c>
      <c r="J31" s="124">
        <v>8930</v>
      </c>
      <c r="K31" s="124">
        <v>1405</v>
      </c>
      <c r="L31" s="124">
        <v>1806</v>
      </c>
      <c r="M31" s="124">
        <v>1200</v>
      </c>
      <c r="N31" s="124">
        <v>7546</v>
      </c>
      <c r="O31" s="124">
        <v>3478</v>
      </c>
      <c r="P31" s="124">
        <v>23</v>
      </c>
      <c r="Q31" s="124">
        <v>3288</v>
      </c>
      <c r="R31" s="124">
        <v>3139</v>
      </c>
      <c r="S31" s="124">
        <v>1731</v>
      </c>
      <c r="T31" s="124">
        <v>6631</v>
      </c>
      <c r="U31" s="124">
        <v>12</v>
      </c>
      <c r="V31" s="124">
        <v>3</v>
      </c>
      <c r="W31" s="124">
        <v>100549</v>
      </c>
    </row>
    <row r="32" spans="1:23" s="3" customFormat="1" ht="15.75" customHeight="1" x14ac:dyDescent="0.25">
      <c r="A32" s="123" t="s">
        <v>30</v>
      </c>
      <c r="B32" s="124">
        <v>9281</v>
      </c>
      <c r="C32" s="124">
        <v>55</v>
      </c>
      <c r="D32" s="124">
        <v>7316</v>
      </c>
      <c r="E32" s="124">
        <v>81</v>
      </c>
      <c r="F32" s="124">
        <v>76</v>
      </c>
      <c r="G32" s="124">
        <v>11564</v>
      </c>
      <c r="H32" s="124">
        <v>27683</v>
      </c>
      <c r="I32" s="124">
        <v>5646</v>
      </c>
      <c r="J32" s="124">
        <v>8852</v>
      </c>
      <c r="K32" s="124">
        <v>1420</v>
      </c>
      <c r="L32" s="124">
        <v>1833</v>
      </c>
      <c r="M32" s="124">
        <v>1210</v>
      </c>
      <c r="N32" s="124">
        <v>7638</v>
      </c>
      <c r="O32" s="124">
        <v>3475</v>
      </c>
      <c r="P32" s="124">
        <v>24</v>
      </c>
      <c r="Q32" s="124">
        <v>3389</v>
      </c>
      <c r="R32" s="124">
        <v>3171</v>
      </c>
      <c r="S32" s="124">
        <v>1725</v>
      </c>
      <c r="T32" s="124">
        <v>6662</v>
      </c>
      <c r="U32" s="124">
        <v>12</v>
      </c>
      <c r="V32" s="124">
        <v>3</v>
      </c>
      <c r="W32" s="124">
        <v>101116</v>
      </c>
    </row>
    <row r="33" spans="1:23" x14ac:dyDescent="0.25">
      <c r="A33" s="4"/>
      <c r="B33" s="80">
        <f>B32-B31</f>
        <v>90</v>
      </c>
      <c r="C33" s="80">
        <f t="shared" ref="C33:W33" si="7">C32-C31</f>
        <v>0</v>
      </c>
      <c r="D33" s="80">
        <f t="shared" si="7"/>
        <v>47</v>
      </c>
      <c r="E33" s="80">
        <f t="shared" si="7"/>
        <v>-1</v>
      </c>
      <c r="F33" s="80">
        <f t="shared" si="7"/>
        <v>-1</v>
      </c>
      <c r="G33" s="80">
        <f t="shared" si="7"/>
        <v>94</v>
      </c>
      <c r="H33" s="80">
        <f t="shared" si="7"/>
        <v>83</v>
      </c>
      <c r="I33" s="80">
        <f t="shared" si="7"/>
        <v>33</v>
      </c>
      <c r="J33" s="80">
        <f t="shared" si="7"/>
        <v>-78</v>
      </c>
      <c r="K33" s="80">
        <f t="shared" si="7"/>
        <v>15</v>
      </c>
      <c r="L33" s="80">
        <f t="shared" si="7"/>
        <v>27</v>
      </c>
      <c r="M33" s="80">
        <f t="shared" si="7"/>
        <v>10</v>
      </c>
      <c r="N33" s="80">
        <f t="shared" si="7"/>
        <v>92</v>
      </c>
      <c r="O33" s="80">
        <f t="shared" si="7"/>
        <v>-3</v>
      </c>
      <c r="P33" s="80">
        <f t="shared" si="7"/>
        <v>1</v>
      </c>
      <c r="Q33" s="80">
        <f t="shared" si="7"/>
        <v>101</v>
      </c>
      <c r="R33" s="80">
        <f t="shared" si="7"/>
        <v>32</v>
      </c>
      <c r="S33" s="80">
        <f t="shared" si="7"/>
        <v>-6</v>
      </c>
      <c r="T33" s="80">
        <f t="shared" si="7"/>
        <v>31</v>
      </c>
      <c r="U33" s="80">
        <f t="shared" si="7"/>
        <v>0</v>
      </c>
      <c r="V33" s="80">
        <f t="shared" si="7"/>
        <v>0</v>
      </c>
      <c r="W33" s="80">
        <f t="shared" si="7"/>
        <v>567</v>
      </c>
    </row>
    <row r="34" spans="1:2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s="3" customFormat="1" ht="15.75" customHeight="1" x14ac:dyDescent="0.25">
      <c r="A35" s="123" t="s">
        <v>31</v>
      </c>
      <c r="B35" s="124">
        <v>13726</v>
      </c>
      <c r="C35" s="124">
        <v>153</v>
      </c>
      <c r="D35" s="124">
        <v>24942</v>
      </c>
      <c r="E35" s="124">
        <v>219</v>
      </c>
      <c r="F35" s="124">
        <v>325</v>
      </c>
      <c r="G35" s="124">
        <v>42663</v>
      </c>
      <c r="H35" s="124">
        <v>90916</v>
      </c>
      <c r="I35" s="124">
        <v>19991</v>
      </c>
      <c r="J35" s="124">
        <v>38563</v>
      </c>
      <c r="K35" s="124">
        <v>6731</v>
      </c>
      <c r="L35" s="124">
        <v>6881</v>
      </c>
      <c r="M35" s="124">
        <v>6904</v>
      </c>
      <c r="N35" s="124">
        <v>31066</v>
      </c>
      <c r="O35" s="124">
        <v>15683</v>
      </c>
      <c r="P35" s="124">
        <v>113</v>
      </c>
      <c r="Q35" s="124">
        <v>9613</v>
      </c>
      <c r="R35" s="124">
        <v>12252</v>
      </c>
      <c r="S35" s="124">
        <v>7372</v>
      </c>
      <c r="T35" s="124">
        <v>24135</v>
      </c>
      <c r="U35" s="124">
        <v>32</v>
      </c>
      <c r="V35" s="124">
        <v>12</v>
      </c>
      <c r="W35" s="124">
        <v>352292</v>
      </c>
    </row>
    <row r="36" spans="1:23" s="3" customFormat="1" ht="15.75" customHeight="1" x14ac:dyDescent="0.25">
      <c r="A36" s="123" t="s">
        <v>31</v>
      </c>
      <c r="B36" s="124">
        <v>13737</v>
      </c>
      <c r="C36" s="124">
        <v>156</v>
      </c>
      <c r="D36" s="124">
        <v>25027</v>
      </c>
      <c r="E36" s="124">
        <v>219</v>
      </c>
      <c r="F36" s="124">
        <v>329</v>
      </c>
      <c r="G36" s="124">
        <v>42888</v>
      </c>
      <c r="H36" s="124">
        <v>91061</v>
      </c>
      <c r="I36" s="124">
        <v>20209</v>
      </c>
      <c r="J36" s="124">
        <v>38158</v>
      </c>
      <c r="K36" s="124">
        <v>6851</v>
      </c>
      <c r="L36" s="124">
        <v>6924</v>
      </c>
      <c r="M36" s="124">
        <v>6934</v>
      </c>
      <c r="N36" s="124">
        <v>31397</v>
      </c>
      <c r="O36" s="124">
        <v>15717</v>
      </c>
      <c r="P36" s="124">
        <v>115</v>
      </c>
      <c r="Q36" s="124">
        <v>9900</v>
      </c>
      <c r="R36" s="124">
        <v>12381</v>
      </c>
      <c r="S36" s="124">
        <v>7406</v>
      </c>
      <c r="T36" s="124">
        <v>24153</v>
      </c>
      <c r="U36" s="124">
        <v>33</v>
      </c>
      <c r="V36" s="124">
        <v>12</v>
      </c>
      <c r="W36" s="124">
        <v>353607</v>
      </c>
    </row>
    <row r="37" spans="1:23" x14ac:dyDescent="0.25">
      <c r="A37" s="4"/>
      <c r="B37" s="80">
        <f>B36-B35</f>
        <v>11</v>
      </c>
      <c r="C37" s="80">
        <f t="shared" ref="C37:W37" si="8">C36-C35</f>
        <v>3</v>
      </c>
      <c r="D37" s="80">
        <f t="shared" si="8"/>
        <v>85</v>
      </c>
      <c r="E37" s="80">
        <f t="shared" si="8"/>
        <v>0</v>
      </c>
      <c r="F37" s="80">
        <f t="shared" si="8"/>
        <v>4</v>
      </c>
      <c r="G37" s="80">
        <f t="shared" si="8"/>
        <v>225</v>
      </c>
      <c r="H37" s="80">
        <f t="shared" si="8"/>
        <v>145</v>
      </c>
      <c r="I37" s="80">
        <f t="shared" si="8"/>
        <v>218</v>
      </c>
      <c r="J37" s="80">
        <f t="shared" si="8"/>
        <v>-405</v>
      </c>
      <c r="K37" s="80">
        <f t="shared" si="8"/>
        <v>120</v>
      </c>
      <c r="L37" s="80">
        <f t="shared" si="8"/>
        <v>43</v>
      </c>
      <c r="M37" s="80">
        <f t="shared" si="8"/>
        <v>30</v>
      </c>
      <c r="N37" s="80">
        <f t="shared" si="8"/>
        <v>331</v>
      </c>
      <c r="O37" s="80">
        <f t="shared" si="8"/>
        <v>34</v>
      </c>
      <c r="P37" s="80">
        <f t="shared" si="8"/>
        <v>2</v>
      </c>
      <c r="Q37" s="80">
        <f t="shared" si="8"/>
        <v>287</v>
      </c>
      <c r="R37" s="80">
        <f t="shared" si="8"/>
        <v>129</v>
      </c>
      <c r="S37" s="80">
        <f t="shared" si="8"/>
        <v>34</v>
      </c>
      <c r="T37" s="80">
        <f t="shared" si="8"/>
        <v>18</v>
      </c>
      <c r="U37" s="80">
        <f t="shared" si="8"/>
        <v>1</v>
      </c>
      <c r="V37" s="80">
        <f t="shared" si="8"/>
        <v>0</v>
      </c>
      <c r="W37" s="80">
        <f t="shared" si="8"/>
        <v>1315</v>
      </c>
    </row>
    <row r="38" spans="1:2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s="3" customFormat="1" ht="15.75" customHeight="1" x14ac:dyDescent="0.25">
      <c r="A39" s="123" t="s">
        <v>32</v>
      </c>
      <c r="B39" s="124">
        <v>18491</v>
      </c>
      <c r="C39" s="124">
        <v>86</v>
      </c>
      <c r="D39" s="124">
        <v>6689</v>
      </c>
      <c r="E39" s="124">
        <v>64</v>
      </c>
      <c r="F39" s="124">
        <v>52</v>
      </c>
      <c r="G39" s="124">
        <v>11673</v>
      </c>
      <c r="H39" s="124">
        <v>20053</v>
      </c>
      <c r="I39" s="124">
        <v>6462</v>
      </c>
      <c r="J39" s="124">
        <v>9565</v>
      </c>
      <c r="K39" s="124">
        <v>1378</v>
      </c>
      <c r="L39" s="124">
        <v>1613</v>
      </c>
      <c r="M39" s="124">
        <v>876</v>
      </c>
      <c r="N39" s="124">
        <v>7637</v>
      </c>
      <c r="O39" s="124">
        <v>2591</v>
      </c>
      <c r="P39" s="124">
        <v>32</v>
      </c>
      <c r="Q39" s="124">
        <v>2365</v>
      </c>
      <c r="R39" s="124">
        <v>3096</v>
      </c>
      <c r="S39" s="124">
        <v>1724</v>
      </c>
      <c r="T39" s="124">
        <v>5666</v>
      </c>
      <c r="U39" s="124">
        <v>3</v>
      </c>
      <c r="V39" s="124">
        <v>5</v>
      </c>
      <c r="W39" s="124">
        <v>100121</v>
      </c>
    </row>
    <row r="40" spans="1:23" s="3" customFormat="1" ht="15.75" customHeight="1" x14ac:dyDescent="0.25">
      <c r="A40" s="123" t="s">
        <v>32</v>
      </c>
      <c r="B40" s="124">
        <v>18464</v>
      </c>
      <c r="C40" s="124">
        <v>87</v>
      </c>
      <c r="D40" s="124">
        <v>6621</v>
      </c>
      <c r="E40" s="124">
        <v>65</v>
      </c>
      <c r="F40" s="124">
        <v>51</v>
      </c>
      <c r="G40" s="124">
        <v>11716</v>
      </c>
      <c r="H40" s="124">
        <v>20044</v>
      </c>
      <c r="I40" s="124">
        <v>6506</v>
      </c>
      <c r="J40" s="124">
        <v>9471</v>
      </c>
      <c r="K40" s="124">
        <v>1393</v>
      </c>
      <c r="L40" s="124">
        <v>1618</v>
      </c>
      <c r="M40" s="124">
        <v>872</v>
      </c>
      <c r="N40" s="124">
        <v>7702</v>
      </c>
      <c r="O40" s="124">
        <v>2596</v>
      </c>
      <c r="P40" s="124">
        <v>34</v>
      </c>
      <c r="Q40" s="124">
        <v>2439</v>
      </c>
      <c r="R40" s="124">
        <v>3112</v>
      </c>
      <c r="S40" s="124">
        <v>1735</v>
      </c>
      <c r="T40" s="124">
        <v>5670</v>
      </c>
      <c r="U40" s="124">
        <v>3</v>
      </c>
      <c r="V40" s="124">
        <v>5</v>
      </c>
      <c r="W40" s="124">
        <v>100204</v>
      </c>
    </row>
    <row r="41" spans="1:23" x14ac:dyDescent="0.25">
      <c r="A41" s="4"/>
      <c r="B41" s="80">
        <f>B40-B39</f>
        <v>-27</v>
      </c>
      <c r="C41" s="80">
        <f t="shared" ref="C41:W41" si="9">C40-C39</f>
        <v>1</v>
      </c>
      <c r="D41" s="80">
        <f t="shared" si="9"/>
        <v>-68</v>
      </c>
      <c r="E41" s="80">
        <f t="shared" si="9"/>
        <v>1</v>
      </c>
      <c r="F41" s="80">
        <f t="shared" si="9"/>
        <v>-1</v>
      </c>
      <c r="G41" s="80">
        <f t="shared" si="9"/>
        <v>43</v>
      </c>
      <c r="H41" s="80">
        <f t="shared" si="9"/>
        <v>-9</v>
      </c>
      <c r="I41" s="80">
        <f t="shared" si="9"/>
        <v>44</v>
      </c>
      <c r="J41" s="80">
        <f t="shared" si="9"/>
        <v>-94</v>
      </c>
      <c r="K41" s="80">
        <f t="shared" si="9"/>
        <v>15</v>
      </c>
      <c r="L41" s="80">
        <f t="shared" si="9"/>
        <v>5</v>
      </c>
      <c r="M41" s="80">
        <f t="shared" si="9"/>
        <v>-4</v>
      </c>
      <c r="N41" s="80">
        <f t="shared" si="9"/>
        <v>65</v>
      </c>
      <c r="O41" s="80">
        <f t="shared" si="9"/>
        <v>5</v>
      </c>
      <c r="P41" s="80">
        <f t="shared" si="9"/>
        <v>2</v>
      </c>
      <c r="Q41" s="80">
        <f t="shared" si="9"/>
        <v>74</v>
      </c>
      <c r="R41" s="80">
        <f t="shared" si="9"/>
        <v>16</v>
      </c>
      <c r="S41" s="80">
        <f t="shared" si="9"/>
        <v>11</v>
      </c>
      <c r="T41" s="80">
        <f t="shared" si="9"/>
        <v>4</v>
      </c>
      <c r="U41" s="80">
        <f t="shared" si="9"/>
        <v>0</v>
      </c>
      <c r="V41" s="80">
        <f t="shared" si="9"/>
        <v>0</v>
      </c>
      <c r="W41" s="80">
        <f t="shared" si="9"/>
        <v>83</v>
      </c>
    </row>
    <row r="42" spans="1:23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s="3" customFormat="1" ht="15.75" customHeight="1" x14ac:dyDescent="0.25">
      <c r="A43" s="123" t="s">
        <v>33</v>
      </c>
      <c r="B43" s="124">
        <v>24801</v>
      </c>
      <c r="C43" s="124">
        <v>120</v>
      </c>
      <c r="D43" s="124">
        <v>11742</v>
      </c>
      <c r="E43" s="124">
        <v>150</v>
      </c>
      <c r="F43" s="124">
        <v>172</v>
      </c>
      <c r="G43" s="124">
        <v>20880</v>
      </c>
      <c r="H43" s="124">
        <v>35523</v>
      </c>
      <c r="I43" s="124">
        <v>9012</v>
      </c>
      <c r="J43" s="124">
        <v>12821</v>
      </c>
      <c r="K43" s="124">
        <v>1376</v>
      </c>
      <c r="L43" s="124">
        <v>2378</v>
      </c>
      <c r="M43" s="124">
        <v>821</v>
      </c>
      <c r="N43" s="124">
        <v>7974</v>
      </c>
      <c r="O43" s="124">
        <v>3481</v>
      </c>
      <c r="P43" s="124">
        <v>33</v>
      </c>
      <c r="Q43" s="124">
        <v>3024</v>
      </c>
      <c r="R43" s="124">
        <v>3525</v>
      </c>
      <c r="S43" s="124">
        <v>2026</v>
      </c>
      <c r="T43" s="124">
        <v>8494</v>
      </c>
      <c r="U43" s="124">
        <v>12</v>
      </c>
      <c r="V43" s="124">
        <v>4</v>
      </c>
      <c r="W43" s="124">
        <v>148369</v>
      </c>
    </row>
    <row r="44" spans="1:23" s="3" customFormat="1" ht="15.75" customHeight="1" x14ac:dyDescent="0.25">
      <c r="A44" s="123" t="s">
        <v>33</v>
      </c>
      <c r="B44" s="124">
        <v>24694</v>
      </c>
      <c r="C44" s="124">
        <v>117</v>
      </c>
      <c r="D44" s="124">
        <v>11793</v>
      </c>
      <c r="E44" s="124">
        <v>151</v>
      </c>
      <c r="F44" s="124">
        <v>169</v>
      </c>
      <c r="G44" s="124">
        <v>20939</v>
      </c>
      <c r="H44" s="124">
        <v>35641</v>
      </c>
      <c r="I44" s="124">
        <v>9055</v>
      </c>
      <c r="J44" s="124">
        <v>12766</v>
      </c>
      <c r="K44" s="124">
        <v>1391</v>
      </c>
      <c r="L44" s="124">
        <v>2385</v>
      </c>
      <c r="M44" s="124">
        <v>844</v>
      </c>
      <c r="N44" s="124">
        <v>8042</v>
      </c>
      <c r="O44" s="124">
        <v>3496</v>
      </c>
      <c r="P44" s="124">
        <v>33</v>
      </c>
      <c r="Q44" s="124">
        <v>3143</v>
      </c>
      <c r="R44" s="124">
        <v>3561</v>
      </c>
      <c r="S44" s="124">
        <v>2041</v>
      </c>
      <c r="T44" s="124">
        <v>8524</v>
      </c>
      <c r="U44" s="124">
        <v>11</v>
      </c>
      <c r="V44" s="124">
        <v>4</v>
      </c>
      <c r="W44" s="124">
        <v>148800</v>
      </c>
    </row>
    <row r="45" spans="1:23" x14ac:dyDescent="0.25">
      <c r="A45" s="4"/>
      <c r="B45" s="80">
        <f>B44-B43</f>
        <v>-107</v>
      </c>
      <c r="C45" s="80">
        <f t="shared" ref="C45:W45" si="10">C44-C43</f>
        <v>-3</v>
      </c>
      <c r="D45" s="80">
        <f t="shared" si="10"/>
        <v>51</v>
      </c>
      <c r="E45" s="80">
        <f t="shared" si="10"/>
        <v>1</v>
      </c>
      <c r="F45" s="80">
        <f t="shared" si="10"/>
        <v>-3</v>
      </c>
      <c r="G45" s="80">
        <f t="shared" si="10"/>
        <v>59</v>
      </c>
      <c r="H45" s="80">
        <f t="shared" si="10"/>
        <v>118</v>
      </c>
      <c r="I45" s="80">
        <f t="shared" si="10"/>
        <v>43</v>
      </c>
      <c r="J45" s="80">
        <f t="shared" si="10"/>
        <v>-55</v>
      </c>
      <c r="K45" s="80">
        <f t="shared" si="10"/>
        <v>15</v>
      </c>
      <c r="L45" s="80">
        <f t="shared" si="10"/>
        <v>7</v>
      </c>
      <c r="M45" s="80">
        <f t="shared" si="10"/>
        <v>23</v>
      </c>
      <c r="N45" s="80">
        <f t="shared" si="10"/>
        <v>68</v>
      </c>
      <c r="O45" s="80">
        <f t="shared" si="10"/>
        <v>15</v>
      </c>
      <c r="P45" s="80">
        <f t="shared" si="10"/>
        <v>0</v>
      </c>
      <c r="Q45" s="80">
        <f t="shared" si="10"/>
        <v>119</v>
      </c>
      <c r="R45" s="80">
        <f t="shared" si="10"/>
        <v>36</v>
      </c>
      <c r="S45" s="80">
        <f t="shared" si="10"/>
        <v>15</v>
      </c>
      <c r="T45" s="80">
        <f t="shared" si="10"/>
        <v>30</v>
      </c>
      <c r="U45" s="80">
        <f t="shared" si="10"/>
        <v>-1</v>
      </c>
      <c r="V45" s="80">
        <f t="shared" si="10"/>
        <v>0</v>
      </c>
      <c r="W45" s="80">
        <f t="shared" si="10"/>
        <v>431</v>
      </c>
    </row>
    <row r="46" spans="1:2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s="3" customFormat="1" ht="15.75" customHeight="1" x14ac:dyDescent="0.25">
      <c r="A47" s="123" t="s">
        <v>34</v>
      </c>
      <c r="B47" s="124">
        <v>4399</v>
      </c>
      <c r="C47" s="124">
        <v>45</v>
      </c>
      <c r="D47" s="124">
        <v>5033</v>
      </c>
      <c r="E47" s="124">
        <v>74</v>
      </c>
      <c r="F47" s="124">
        <v>126</v>
      </c>
      <c r="G47" s="124">
        <v>13464</v>
      </c>
      <c r="H47" s="124">
        <v>30862</v>
      </c>
      <c r="I47" s="124">
        <v>8764</v>
      </c>
      <c r="J47" s="124">
        <v>16156</v>
      </c>
      <c r="K47" s="124">
        <v>2520</v>
      </c>
      <c r="L47" s="124">
        <v>2214</v>
      </c>
      <c r="M47" s="124">
        <v>3438</v>
      </c>
      <c r="N47" s="124">
        <v>11944</v>
      </c>
      <c r="O47" s="124">
        <v>6435</v>
      </c>
      <c r="P47" s="124">
        <v>54</v>
      </c>
      <c r="Q47" s="124">
        <v>3725</v>
      </c>
      <c r="R47" s="124">
        <v>5146</v>
      </c>
      <c r="S47" s="124">
        <v>3756</v>
      </c>
      <c r="T47" s="124">
        <v>9970</v>
      </c>
      <c r="U47" s="124">
        <v>21</v>
      </c>
      <c r="V47" s="124">
        <v>18</v>
      </c>
      <c r="W47" s="124">
        <v>128164</v>
      </c>
    </row>
    <row r="48" spans="1:23" s="3" customFormat="1" ht="15.75" customHeight="1" x14ac:dyDescent="0.25">
      <c r="A48" s="123" t="s">
        <v>34</v>
      </c>
      <c r="B48" s="124">
        <v>4406</v>
      </c>
      <c r="C48" s="124">
        <v>47</v>
      </c>
      <c r="D48" s="124">
        <v>5027</v>
      </c>
      <c r="E48" s="124">
        <v>73</v>
      </c>
      <c r="F48" s="124">
        <v>127</v>
      </c>
      <c r="G48" s="124">
        <v>13537</v>
      </c>
      <c r="H48" s="124">
        <v>30877</v>
      </c>
      <c r="I48" s="124">
        <v>8778</v>
      </c>
      <c r="J48" s="124">
        <v>16162</v>
      </c>
      <c r="K48" s="124">
        <v>2562</v>
      </c>
      <c r="L48" s="124">
        <v>2223</v>
      </c>
      <c r="M48" s="124">
        <v>3431</v>
      </c>
      <c r="N48" s="124">
        <v>12054</v>
      </c>
      <c r="O48" s="124">
        <v>6462</v>
      </c>
      <c r="P48" s="124">
        <v>54</v>
      </c>
      <c r="Q48" s="124">
        <v>3821</v>
      </c>
      <c r="R48" s="124">
        <v>5205</v>
      </c>
      <c r="S48" s="124">
        <v>3750</v>
      </c>
      <c r="T48" s="124">
        <v>10001</v>
      </c>
      <c r="U48" s="124">
        <v>21</v>
      </c>
      <c r="V48" s="124">
        <v>18</v>
      </c>
      <c r="W48" s="124">
        <v>128636</v>
      </c>
    </row>
    <row r="49" spans="1:23" ht="15.75" customHeight="1" x14ac:dyDescent="0.25">
      <c r="A49" s="5"/>
      <c r="B49" s="79">
        <f>B48-B47</f>
        <v>7</v>
      </c>
      <c r="C49" s="79">
        <f t="shared" ref="C49:W49" si="11">C48-C47</f>
        <v>2</v>
      </c>
      <c r="D49" s="79">
        <f t="shared" si="11"/>
        <v>-6</v>
      </c>
      <c r="E49" s="79">
        <f t="shared" si="11"/>
        <v>-1</v>
      </c>
      <c r="F49" s="79">
        <f t="shared" si="11"/>
        <v>1</v>
      </c>
      <c r="G49" s="79">
        <f t="shared" si="11"/>
        <v>73</v>
      </c>
      <c r="H49" s="79">
        <f t="shared" si="11"/>
        <v>15</v>
      </c>
      <c r="I49" s="79">
        <f t="shared" si="11"/>
        <v>14</v>
      </c>
      <c r="J49" s="79">
        <f t="shared" si="11"/>
        <v>6</v>
      </c>
      <c r="K49" s="79">
        <f t="shared" si="11"/>
        <v>42</v>
      </c>
      <c r="L49" s="79">
        <f t="shared" si="11"/>
        <v>9</v>
      </c>
      <c r="M49" s="79">
        <f t="shared" si="11"/>
        <v>-7</v>
      </c>
      <c r="N49" s="79">
        <f t="shared" si="11"/>
        <v>110</v>
      </c>
      <c r="O49" s="79">
        <f t="shared" si="11"/>
        <v>27</v>
      </c>
      <c r="P49" s="79">
        <f t="shared" si="11"/>
        <v>0</v>
      </c>
      <c r="Q49" s="79">
        <f t="shared" si="11"/>
        <v>96</v>
      </c>
      <c r="R49" s="79">
        <f t="shared" si="11"/>
        <v>59</v>
      </c>
      <c r="S49" s="79">
        <f t="shared" si="11"/>
        <v>-6</v>
      </c>
      <c r="T49" s="79">
        <f t="shared" si="11"/>
        <v>31</v>
      </c>
      <c r="U49" s="79">
        <f t="shared" si="11"/>
        <v>0</v>
      </c>
      <c r="V49" s="79">
        <f t="shared" si="11"/>
        <v>0</v>
      </c>
      <c r="W49" s="79">
        <f t="shared" si="11"/>
        <v>472</v>
      </c>
    </row>
    <row r="50" spans="1:23" ht="15.75" customHeight="1" x14ac:dyDescent="0.2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s="3" customFormat="1" ht="15.75" customHeight="1" x14ac:dyDescent="0.25">
      <c r="A51" s="123" t="s">
        <v>35</v>
      </c>
      <c r="B51" s="124">
        <v>5083</v>
      </c>
      <c r="C51" s="124">
        <v>19</v>
      </c>
      <c r="D51" s="124">
        <v>3446</v>
      </c>
      <c r="E51" s="124">
        <v>42</v>
      </c>
      <c r="F51" s="124">
        <v>50</v>
      </c>
      <c r="G51" s="124">
        <v>7131</v>
      </c>
      <c r="H51" s="124">
        <v>9787</v>
      </c>
      <c r="I51" s="124">
        <v>3510</v>
      </c>
      <c r="J51" s="124">
        <v>4246</v>
      </c>
      <c r="K51" s="124">
        <v>742</v>
      </c>
      <c r="L51" s="124">
        <v>634</v>
      </c>
      <c r="M51" s="124">
        <v>388</v>
      </c>
      <c r="N51" s="124">
        <v>3994</v>
      </c>
      <c r="O51" s="124">
        <v>1365</v>
      </c>
      <c r="P51" s="124">
        <v>19</v>
      </c>
      <c r="Q51" s="124">
        <v>1353</v>
      </c>
      <c r="R51" s="124">
        <v>1385</v>
      </c>
      <c r="S51" s="124">
        <v>874</v>
      </c>
      <c r="T51" s="124">
        <v>2948</v>
      </c>
      <c r="U51" s="124">
        <v>3</v>
      </c>
      <c r="V51" s="124">
        <v>0</v>
      </c>
      <c r="W51" s="124">
        <v>47019</v>
      </c>
    </row>
    <row r="52" spans="1:23" s="3" customFormat="1" ht="15.75" customHeight="1" x14ac:dyDescent="0.25">
      <c r="A52" s="123" t="s">
        <v>35</v>
      </c>
      <c r="B52" s="124">
        <v>5075</v>
      </c>
      <c r="C52" s="124">
        <v>19</v>
      </c>
      <c r="D52" s="124">
        <v>3448</v>
      </c>
      <c r="E52" s="124">
        <v>42</v>
      </c>
      <c r="F52" s="124">
        <v>51</v>
      </c>
      <c r="G52" s="124">
        <v>7177</v>
      </c>
      <c r="H52" s="124">
        <v>9827</v>
      </c>
      <c r="I52" s="124">
        <v>3538</v>
      </c>
      <c r="J52" s="124">
        <v>4220</v>
      </c>
      <c r="K52" s="124">
        <v>764</v>
      </c>
      <c r="L52" s="124">
        <v>642</v>
      </c>
      <c r="M52" s="124">
        <v>389</v>
      </c>
      <c r="N52" s="124">
        <v>4015</v>
      </c>
      <c r="O52" s="124">
        <v>1365</v>
      </c>
      <c r="P52" s="124">
        <v>18</v>
      </c>
      <c r="Q52" s="124">
        <v>1413</v>
      </c>
      <c r="R52" s="124">
        <v>1389</v>
      </c>
      <c r="S52" s="124">
        <v>884</v>
      </c>
      <c r="T52" s="124">
        <v>2944</v>
      </c>
      <c r="U52" s="124">
        <v>3</v>
      </c>
      <c r="V52" s="124">
        <v>1</v>
      </c>
      <c r="W52" s="124">
        <v>47224</v>
      </c>
    </row>
    <row r="53" spans="1:23" x14ac:dyDescent="0.25">
      <c r="A53" s="4"/>
      <c r="B53" s="80">
        <f>B52-B51</f>
        <v>-8</v>
      </c>
      <c r="C53" s="80">
        <f t="shared" ref="C53:W53" si="12">C52-C51</f>
        <v>0</v>
      </c>
      <c r="D53" s="80">
        <f t="shared" si="12"/>
        <v>2</v>
      </c>
      <c r="E53" s="80">
        <f t="shared" si="12"/>
        <v>0</v>
      </c>
      <c r="F53" s="80">
        <f t="shared" si="12"/>
        <v>1</v>
      </c>
      <c r="G53" s="80">
        <f t="shared" si="12"/>
        <v>46</v>
      </c>
      <c r="H53" s="80">
        <f t="shared" si="12"/>
        <v>40</v>
      </c>
      <c r="I53" s="80">
        <f t="shared" si="12"/>
        <v>28</v>
      </c>
      <c r="J53" s="80">
        <f t="shared" si="12"/>
        <v>-26</v>
      </c>
      <c r="K53" s="80">
        <f t="shared" si="12"/>
        <v>22</v>
      </c>
      <c r="L53" s="80">
        <f t="shared" si="12"/>
        <v>8</v>
      </c>
      <c r="M53" s="80">
        <f t="shared" si="12"/>
        <v>1</v>
      </c>
      <c r="N53" s="80">
        <f t="shared" si="12"/>
        <v>21</v>
      </c>
      <c r="O53" s="80">
        <f t="shared" si="12"/>
        <v>0</v>
      </c>
      <c r="P53" s="80">
        <f t="shared" si="12"/>
        <v>-1</v>
      </c>
      <c r="Q53" s="80">
        <f t="shared" si="12"/>
        <v>60</v>
      </c>
      <c r="R53" s="80">
        <f t="shared" si="12"/>
        <v>4</v>
      </c>
      <c r="S53" s="80">
        <f t="shared" si="12"/>
        <v>10</v>
      </c>
      <c r="T53" s="80">
        <f t="shared" si="12"/>
        <v>-4</v>
      </c>
      <c r="U53" s="80">
        <f t="shared" si="12"/>
        <v>0</v>
      </c>
      <c r="V53" s="80">
        <f t="shared" si="12"/>
        <v>1</v>
      </c>
      <c r="W53" s="80">
        <f t="shared" si="12"/>
        <v>205</v>
      </c>
    </row>
    <row r="54" spans="1:23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s="3" customFormat="1" ht="15.75" customHeight="1" x14ac:dyDescent="0.25">
      <c r="A55" s="123" t="s">
        <v>36</v>
      </c>
      <c r="B55" s="124">
        <v>15959</v>
      </c>
      <c r="C55" s="124">
        <v>74</v>
      </c>
      <c r="D55" s="124">
        <v>4940</v>
      </c>
      <c r="E55" s="124">
        <v>55</v>
      </c>
      <c r="F55" s="124">
        <v>43</v>
      </c>
      <c r="G55" s="124">
        <v>8584</v>
      </c>
      <c r="H55" s="124">
        <v>21062</v>
      </c>
      <c r="I55" s="124">
        <v>3455</v>
      </c>
      <c r="J55" s="124">
        <v>7762</v>
      </c>
      <c r="K55" s="124">
        <v>735</v>
      </c>
      <c r="L55" s="124">
        <v>1282</v>
      </c>
      <c r="M55" s="124">
        <v>412</v>
      </c>
      <c r="N55" s="124">
        <v>4519</v>
      </c>
      <c r="O55" s="124">
        <v>1619</v>
      </c>
      <c r="P55" s="124">
        <v>17</v>
      </c>
      <c r="Q55" s="124">
        <v>1709</v>
      </c>
      <c r="R55" s="124">
        <v>2351</v>
      </c>
      <c r="S55" s="124">
        <v>1228</v>
      </c>
      <c r="T55" s="124">
        <v>4286</v>
      </c>
      <c r="U55" s="124">
        <v>3</v>
      </c>
      <c r="V55" s="124">
        <v>4</v>
      </c>
      <c r="W55" s="124">
        <v>80099</v>
      </c>
    </row>
    <row r="56" spans="1:23" s="3" customFormat="1" ht="15.75" customHeight="1" x14ac:dyDescent="0.25">
      <c r="A56" s="123" t="s">
        <v>36</v>
      </c>
      <c r="B56" s="124">
        <v>15919</v>
      </c>
      <c r="C56" s="124">
        <v>71</v>
      </c>
      <c r="D56" s="124">
        <v>4949</v>
      </c>
      <c r="E56" s="124">
        <v>55</v>
      </c>
      <c r="F56" s="124">
        <v>44</v>
      </c>
      <c r="G56" s="124">
        <v>8571</v>
      </c>
      <c r="H56" s="124">
        <v>21077</v>
      </c>
      <c r="I56" s="124">
        <v>3476</v>
      </c>
      <c r="J56" s="124">
        <v>7708</v>
      </c>
      <c r="K56" s="124">
        <v>742</v>
      </c>
      <c r="L56" s="124">
        <v>1297</v>
      </c>
      <c r="M56" s="124">
        <v>415</v>
      </c>
      <c r="N56" s="124">
        <v>4535</v>
      </c>
      <c r="O56" s="124">
        <v>1620</v>
      </c>
      <c r="P56" s="124">
        <v>17</v>
      </c>
      <c r="Q56" s="124">
        <v>1749</v>
      </c>
      <c r="R56" s="124">
        <v>2376</v>
      </c>
      <c r="S56" s="124">
        <v>1225</v>
      </c>
      <c r="T56" s="124">
        <v>4279</v>
      </c>
      <c r="U56" s="124">
        <v>3</v>
      </c>
      <c r="V56" s="124">
        <v>3</v>
      </c>
      <c r="W56" s="124">
        <v>80131</v>
      </c>
    </row>
    <row r="57" spans="1:23" ht="15.75" customHeight="1" x14ac:dyDescent="0.25">
      <c r="A57" s="5"/>
      <c r="B57" s="79">
        <f>B56-B55</f>
        <v>-40</v>
      </c>
      <c r="C57" s="79">
        <f t="shared" ref="C57:W57" si="13">C56-C55</f>
        <v>-3</v>
      </c>
      <c r="D57" s="79">
        <f t="shared" si="13"/>
        <v>9</v>
      </c>
      <c r="E57" s="79">
        <f t="shared" si="13"/>
        <v>0</v>
      </c>
      <c r="F57" s="79">
        <f t="shared" si="13"/>
        <v>1</v>
      </c>
      <c r="G57" s="79">
        <f t="shared" si="13"/>
        <v>-13</v>
      </c>
      <c r="H57" s="79">
        <f t="shared" si="13"/>
        <v>15</v>
      </c>
      <c r="I57" s="79">
        <f t="shared" si="13"/>
        <v>21</v>
      </c>
      <c r="J57" s="79">
        <f t="shared" si="13"/>
        <v>-54</v>
      </c>
      <c r="K57" s="79">
        <f t="shared" si="13"/>
        <v>7</v>
      </c>
      <c r="L57" s="79">
        <f t="shared" si="13"/>
        <v>15</v>
      </c>
      <c r="M57" s="79">
        <f t="shared" si="13"/>
        <v>3</v>
      </c>
      <c r="N57" s="79">
        <f t="shared" si="13"/>
        <v>16</v>
      </c>
      <c r="O57" s="79">
        <f t="shared" si="13"/>
        <v>1</v>
      </c>
      <c r="P57" s="79">
        <f t="shared" si="13"/>
        <v>0</v>
      </c>
      <c r="Q57" s="79">
        <f t="shared" si="13"/>
        <v>40</v>
      </c>
      <c r="R57" s="79">
        <f t="shared" si="13"/>
        <v>25</v>
      </c>
      <c r="S57" s="79">
        <f t="shared" si="13"/>
        <v>-3</v>
      </c>
      <c r="T57" s="79">
        <f t="shared" si="13"/>
        <v>-7</v>
      </c>
      <c r="U57" s="79">
        <f t="shared" si="13"/>
        <v>0</v>
      </c>
      <c r="V57" s="79">
        <f t="shared" si="13"/>
        <v>-1</v>
      </c>
      <c r="W57" s="79">
        <f t="shared" si="13"/>
        <v>32</v>
      </c>
    </row>
    <row r="58" spans="1:23" ht="15.75" customHeight="1" x14ac:dyDescent="0.2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s="3" customFormat="1" ht="15.75" customHeight="1" x14ac:dyDescent="0.25">
      <c r="A59" s="123" t="s">
        <v>37</v>
      </c>
      <c r="B59" s="124">
        <v>2460</v>
      </c>
      <c r="C59" s="124">
        <v>48</v>
      </c>
      <c r="D59" s="124">
        <v>5551</v>
      </c>
      <c r="E59" s="124">
        <v>26</v>
      </c>
      <c r="F59" s="124">
        <v>104</v>
      </c>
      <c r="G59" s="124">
        <v>16169</v>
      </c>
      <c r="H59" s="124">
        <v>18735</v>
      </c>
      <c r="I59" s="124">
        <v>5041</v>
      </c>
      <c r="J59" s="124">
        <v>12843</v>
      </c>
      <c r="K59" s="124">
        <v>1724</v>
      </c>
      <c r="L59" s="124">
        <v>1275</v>
      </c>
      <c r="M59" s="124">
        <v>2243</v>
      </c>
      <c r="N59" s="124">
        <v>7747</v>
      </c>
      <c r="O59" s="124">
        <v>5763</v>
      </c>
      <c r="P59" s="124">
        <v>46</v>
      </c>
      <c r="Q59" s="124">
        <v>2247</v>
      </c>
      <c r="R59" s="124">
        <v>2763</v>
      </c>
      <c r="S59" s="124">
        <v>2352</v>
      </c>
      <c r="T59" s="124">
        <v>6260</v>
      </c>
      <c r="U59" s="124">
        <v>9</v>
      </c>
      <c r="V59" s="124">
        <v>10</v>
      </c>
      <c r="W59" s="124">
        <v>93416</v>
      </c>
    </row>
    <row r="60" spans="1:23" s="3" customFormat="1" ht="15.75" customHeight="1" x14ac:dyDescent="0.25">
      <c r="A60" s="123" t="s">
        <v>37</v>
      </c>
      <c r="B60" s="124">
        <v>2465</v>
      </c>
      <c r="C60" s="124">
        <v>50</v>
      </c>
      <c r="D60" s="124">
        <v>5531</v>
      </c>
      <c r="E60" s="124">
        <v>26</v>
      </c>
      <c r="F60" s="124">
        <v>104</v>
      </c>
      <c r="G60" s="124">
        <v>16201</v>
      </c>
      <c r="H60" s="124">
        <v>18118</v>
      </c>
      <c r="I60" s="124">
        <v>4990</v>
      </c>
      <c r="J60" s="124">
        <v>12151</v>
      </c>
      <c r="K60" s="124">
        <v>1745</v>
      </c>
      <c r="L60" s="124">
        <v>1292</v>
      </c>
      <c r="M60" s="124">
        <v>2232</v>
      </c>
      <c r="N60" s="124">
        <v>7820</v>
      </c>
      <c r="O60" s="124">
        <v>5661</v>
      </c>
      <c r="P60" s="124">
        <v>47</v>
      </c>
      <c r="Q60" s="124">
        <v>2283</v>
      </c>
      <c r="R60" s="124">
        <v>2780</v>
      </c>
      <c r="S60" s="124">
        <v>2331</v>
      </c>
      <c r="T60" s="124">
        <v>6187</v>
      </c>
      <c r="U60" s="124">
        <v>9</v>
      </c>
      <c r="V60" s="124">
        <v>11</v>
      </c>
      <c r="W60" s="124">
        <v>92034</v>
      </c>
    </row>
    <row r="61" spans="1:23" ht="15.75" customHeight="1" x14ac:dyDescent="0.25">
      <c r="A61" s="5"/>
      <c r="B61" s="79">
        <f>B60-B59</f>
        <v>5</v>
      </c>
      <c r="C61" s="79">
        <f t="shared" ref="C61:W61" si="14">C60-C59</f>
        <v>2</v>
      </c>
      <c r="D61" s="79">
        <f t="shared" si="14"/>
        <v>-20</v>
      </c>
      <c r="E61" s="79">
        <f t="shared" si="14"/>
        <v>0</v>
      </c>
      <c r="F61" s="79">
        <f t="shared" si="14"/>
        <v>0</v>
      </c>
      <c r="G61" s="79">
        <f t="shared" si="14"/>
        <v>32</v>
      </c>
      <c r="H61" s="79">
        <f t="shared" si="14"/>
        <v>-617</v>
      </c>
      <c r="I61" s="79">
        <f t="shared" si="14"/>
        <v>-51</v>
      </c>
      <c r="J61" s="79">
        <f t="shared" si="14"/>
        <v>-692</v>
      </c>
      <c r="K61" s="79">
        <f t="shared" si="14"/>
        <v>21</v>
      </c>
      <c r="L61" s="79">
        <f t="shared" si="14"/>
        <v>17</v>
      </c>
      <c r="M61" s="79">
        <f t="shared" si="14"/>
        <v>-11</v>
      </c>
      <c r="N61" s="79">
        <f t="shared" si="14"/>
        <v>73</v>
      </c>
      <c r="O61" s="79">
        <f t="shared" si="14"/>
        <v>-102</v>
      </c>
      <c r="P61" s="79">
        <f t="shared" si="14"/>
        <v>1</v>
      </c>
      <c r="Q61" s="79">
        <f t="shared" si="14"/>
        <v>36</v>
      </c>
      <c r="R61" s="79">
        <f t="shared" si="14"/>
        <v>17</v>
      </c>
      <c r="S61" s="79">
        <f t="shared" si="14"/>
        <v>-21</v>
      </c>
      <c r="T61" s="79">
        <f t="shared" si="14"/>
        <v>-73</v>
      </c>
      <c r="U61" s="79">
        <f t="shared" si="14"/>
        <v>0</v>
      </c>
      <c r="V61" s="79">
        <f t="shared" si="14"/>
        <v>1</v>
      </c>
      <c r="W61" s="79">
        <f t="shared" si="14"/>
        <v>-1382</v>
      </c>
    </row>
    <row r="62" spans="1:23" ht="15.75" customHeight="1" x14ac:dyDescent="0.25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s="3" customFormat="1" ht="15.75" customHeight="1" x14ac:dyDescent="0.25">
      <c r="A63" s="123" t="s">
        <v>38</v>
      </c>
      <c r="B63" s="124">
        <v>2527</v>
      </c>
      <c r="C63" s="124">
        <v>133</v>
      </c>
      <c r="D63" s="124">
        <v>16339</v>
      </c>
      <c r="E63" s="124">
        <v>185</v>
      </c>
      <c r="F63" s="124">
        <v>239</v>
      </c>
      <c r="G63" s="124">
        <v>45074</v>
      </c>
      <c r="H63" s="124">
        <v>82798</v>
      </c>
      <c r="I63" s="124">
        <v>34553</v>
      </c>
      <c r="J63" s="124">
        <v>27438</v>
      </c>
      <c r="K63" s="124">
        <v>16546</v>
      </c>
      <c r="L63" s="124">
        <v>8405</v>
      </c>
      <c r="M63" s="124">
        <v>8429</v>
      </c>
      <c r="N63" s="124">
        <v>56997</v>
      </c>
      <c r="O63" s="124">
        <v>26461</v>
      </c>
      <c r="P63" s="124">
        <v>189</v>
      </c>
      <c r="Q63" s="124">
        <v>15805</v>
      </c>
      <c r="R63" s="124">
        <v>20306</v>
      </c>
      <c r="S63" s="124">
        <v>12641</v>
      </c>
      <c r="T63" s="124">
        <v>27576</v>
      </c>
      <c r="U63" s="124">
        <v>51</v>
      </c>
      <c r="V63" s="124">
        <v>41</v>
      </c>
      <c r="W63" s="124">
        <v>402733</v>
      </c>
    </row>
    <row r="64" spans="1:23" s="3" customFormat="1" ht="15.75" customHeight="1" x14ac:dyDescent="0.25">
      <c r="A64" s="123" t="s">
        <v>38</v>
      </c>
      <c r="B64" s="124">
        <v>2533</v>
      </c>
      <c r="C64" s="124">
        <v>141</v>
      </c>
      <c r="D64" s="124">
        <v>16399</v>
      </c>
      <c r="E64" s="124">
        <v>187</v>
      </c>
      <c r="F64" s="124">
        <v>238</v>
      </c>
      <c r="G64" s="124">
        <v>45396</v>
      </c>
      <c r="H64" s="124">
        <v>83185</v>
      </c>
      <c r="I64" s="124">
        <v>34999</v>
      </c>
      <c r="J64" s="124">
        <v>27363</v>
      </c>
      <c r="K64" s="124">
        <v>16732</v>
      </c>
      <c r="L64" s="124">
        <v>8486</v>
      </c>
      <c r="M64" s="124">
        <v>8507</v>
      </c>
      <c r="N64" s="124">
        <v>57521</v>
      </c>
      <c r="O64" s="124">
        <v>26606</v>
      </c>
      <c r="P64" s="124">
        <v>195</v>
      </c>
      <c r="Q64" s="124">
        <v>16231</v>
      </c>
      <c r="R64" s="124">
        <v>20561</v>
      </c>
      <c r="S64" s="124">
        <v>12840</v>
      </c>
      <c r="T64" s="124">
        <v>27775</v>
      </c>
      <c r="U64" s="124">
        <v>51</v>
      </c>
      <c r="V64" s="124">
        <v>41</v>
      </c>
      <c r="W64" s="124">
        <v>405987</v>
      </c>
    </row>
    <row r="65" spans="1:23" x14ac:dyDescent="0.25">
      <c r="A65" s="4"/>
      <c r="B65" s="80">
        <f>B64-B63</f>
        <v>6</v>
      </c>
      <c r="C65" s="80">
        <f t="shared" ref="C65:W65" si="15">C64-C63</f>
        <v>8</v>
      </c>
      <c r="D65" s="80">
        <f t="shared" si="15"/>
        <v>60</v>
      </c>
      <c r="E65" s="80">
        <f t="shared" si="15"/>
        <v>2</v>
      </c>
      <c r="F65" s="80">
        <f t="shared" si="15"/>
        <v>-1</v>
      </c>
      <c r="G65" s="80">
        <f t="shared" si="15"/>
        <v>322</v>
      </c>
      <c r="H65" s="80">
        <f t="shared" si="15"/>
        <v>387</v>
      </c>
      <c r="I65" s="80">
        <f t="shared" si="15"/>
        <v>446</v>
      </c>
      <c r="J65" s="80">
        <f t="shared" si="15"/>
        <v>-75</v>
      </c>
      <c r="K65" s="80">
        <f t="shared" si="15"/>
        <v>186</v>
      </c>
      <c r="L65" s="80">
        <f t="shared" si="15"/>
        <v>81</v>
      </c>
      <c r="M65" s="80">
        <f t="shared" si="15"/>
        <v>78</v>
      </c>
      <c r="N65" s="80">
        <f t="shared" si="15"/>
        <v>524</v>
      </c>
      <c r="O65" s="80">
        <f t="shared" si="15"/>
        <v>145</v>
      </c>
      <c r="P65" s="80">
        <f t="shared" si="15"/>
        <v>6</v>
      </c>
      <c r="Q65" s="80">
        <f t="shared" si="15"/>
        <v>426</v>
      </c>
      <c r="R65" s="80">
        <f t="shared" si="15"/>
        <v>255</v>
      </c>
      <c r="S65" s="80">
        <f t="shared" si="15"/>
        <v>199</v>
      </c>
      <c r="T65" s="80">
        <f t="shared" si="15"/>
        <v>199</v>
      </c>
      <c r="U65" s="80">
        <f t="shared" si="15"/>
        <v>0</v>
      </c>
      <c r="V65" s="80">
        <f t="shared" si="15"/>
        <v>0</v>
      </c>
      <c r="W65" s="80">
        <f t="shared" si="15"/>
        <v>3254</v>
      </c>
    </row>
    <row r="66" spans="1:23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s="3" customFormat="1" ht="15.75" customHeight="1" x14ac:dyDescent="0.25">
      <c r="A67" s="123" t="s">
        <v>39</v>
      </c>
      <c r="B67" s="124">
        <v>39299</v>
      </c>
      <c r="C67" s="124">
        <v>137</v>
      </c>
      <c r="D67" s="124">
        <v>11594</v>
      </c>
      <c r="E67" s="124">
        <v>196</v>
      </c>
      <c r="F67" s="124">
        <v>129</v>
      </c>
      <c r="G67" s="124">
        <v>23748</v>
      </c>
      <c r="H67" s="124">
        <v>41097</v>
      </c>
      <c r="I67" s="124">
        <v>9843</v>
      </c>
      <c r="J67" s="124">
        <v>20352</v>
      </c>
      <c r="K67" s="124">
        <v>1906</v>
      </c>
      <c r="L67" s="124">
        <v>3000</v>
      </c>
      <c r="M67" s="124">
        <v>1200</v>
      </c>
      <c r="N67" s="124">
        <v>11359</v>
      </c>
      <c r="O67" s="124">
        <v>4245</v>
      </c>
      <c r="P67" s="124">
        <v>51</v>
      </c>
      <c r="Q67" s="124">
        <v>3729</v>
      </c>
      <c r="R67" s="124">
        <v>4978</v>
      </c>
      <c r="S67" s="124">
        <v>2975</v>
      </c>
      <c r="T67" s="124">
        <v>10892</v>
      </c>
      <c r="U67" s="124">
        <v>24</v>
      </c>
      <c r="V67" s="124">
        <v>9</v>
      </c>
      <c r="W67" s="124">
        <v>190763</v>
      </c>
    </row>
    <row r="68" spans="1:23" s="3" customFormat="1" ht="15.75" customHeight="1" x14ac:dyDescent="0.25">
      <c r="A68" s="123" t="s">
        <v>39</v>
      </c>
      <c r="B68" s="124">
        <v>39235</v>
      </c>
      <c r="C68" s="124">
        <v>140</v>
      </c>
      <c r="D68" s="124">
        <v>11597</v>
      </c>
      <c r="E68" s="124">
        <v>197</v>
      </c>
      <c r="F68" s="124">
        <v>131</v>
      </c>
      <c r="G68" s="124">
        <v>23796</v>
      </c>
      <c r="H68" s="124">
        <v>41117</v>
      </c>
      <c r="I68" s="124">
        <v>9872</v>
      </c>
      <c r="J68" s="124">
        <v>20144</v>
      </c>
      <c r="K68" s="124">
        <v>1932</v>
      </c>
      <c r="L68" s="124">
        <v>3015</v>
      </c>
      <c r="M68" s="124">
        <v>1209</v>
      </c>
      <c r="N68" s="124">
        <v>11418</v>
      </c>
      <c r="O68" s="124">
        <v>4235</v>
      </c>
      <c r="P68" s="124">
        <v>51</v>
      </c>
      <c r="Q68" s="124">
        <v>3878</v>
      </c>
      <c r="R68" s="124">
        <v>5012</v>
      </c>
      <c r="S68" s="124">
        <v>2982</v>
      </c>
      <c r="T68" s="124">
        <v>10913</v>
      </c>
      <c r="U68" s="124">
        <v>24</v>
      </c>
      <c r="V68" s="124">
        <v>9</v>
      </c>
      <c r="W68" s="124">
        <v>190907</v>
      </c>
    </row>
    <row r="69" spans="1:23" ht="15.75" customHeight="1" x14ac:dyDescent="0.25">
      <c r="A69" s="5"/>
      <c r="B69" s="79">
        <f>B68-B67</f>
        <v>-64</v>
      </c>
      <c r="C69" s="79">
        <f t="shared" ref="C69:W69" si="16">C68-C67</f>
        <v>3</v>
      </c>
      <c r="D69" s="79">
        <f t="shared" si="16"/>
        <v>3</v>
      </c>
      <c r="E69" s="79">
        <f t="shared" si="16"/>
        <v>1</v>
      </c>
      <c r="F69" s="79">
        <f t="shared" si="16"/>
        <v>2</v>
      </c>
      <c r="G69" s="79">
        <f t="shared" si="16"/>
        <v>48</v>
      </c>
      <c r="H69" s="79">
        <f t="shared" si="16"/>
        <v>20</v>
      </c>
      <c r="I69" s="79">
        <f t="shared" si="16"/>
        <v>29</v>
      </c>
      <c r="J69" s="79">
        <f t="shared" si="16"/>
        <v>-208</v>
      </c>
      <c r="K69" s="79">
        <f t="shared" si="16"/>
        <v>26</v>
      </c>
      <c r="L69" s="79">
        <f t="shared" si="16"/>
        <v>15</v>
      </c>
      <c r="M69" s="79">
        <f t="shared" si="16"/>
        <v>9</v>
      </c>
      <c r="N69" s="79">
        <f t="shared" si="16"/>
        <v>59</v>
      </c>
      <c r="O69" s="79">
        <f t="shared" si="16"/>
        <v>-10</v>
      </c>
      <c r="P69" s="79">
        <f t="shared" si="16"/>
        <v>0</v>
      </c>
      <c r="Q69" s="79">
        <f t="shared" si="16"/>
        <v>149</v>
      </c>
      <c r="R69" s="79">
        <f t="shared" si="16"/>
        <v>34</v>
      </c>
      <c r="S69" s="79">
        <f t="shared" si="16"/>
        <v>7</v>
      </c>
      <c r="T69" s="79">
        <f t="shared" si="16"/>
        <v>21</v>
      </c>
      <c r="U69" s="79">
        <f t="shared" si="16"/>
        <v>0</v>
      </c>
      <c r="V69" s="79">
        <f t="shared" si="16"/>
        <v>0</v>
      </c>
      <c r="W69" s="79">
        <f t="shared" si="16"/>
        <v>144</v>
      </c>
    </row>
    <row r="70" spans="1:23" ht="15.75" customHeight="1" x14ac:dyDescent="0.2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s="3" customFormat="1" ht="15.75" customHeight="1" x14ac:dyDescent="0.25">
      <c r="A71" s="123" t="s">
        <v>40</v>
      </c>
      <c r="B71" s="124">
        <v>1</v>
      </c>
      <c r="C71" s="124">
        <v>0</v>
      </c>
      <c r="D71" s="124">
        <v>69</v>
      </c>
      <c r="E71" s="124">
        <v>0</v>
      </c>
      <c r="F71" s="124">
        <v>0</v>
      </c>
      <c r="G71" s="124">
        <v>208</v>
      </c>
      <c r="H71" s="124">
        <v>1499</v>
      </c>
      <c r="I71" s="124">
        <v>203</v>
      </c>
      <c r="J71" s="124">
        <v>350</v>
      </c>
      <c r="K71" s="124">
        <v>55</v>
      </c>
      <c r="L71" s="124">
        <v>20</v>
      </c>
      <c r="M71" s="124">
        <v>20</v>
      </c>
      <c r="N71" s="124">
        <v>250</v>
      </c>
      <c r="O71" s="124">
        <v>77</v>
      </c>
      <c r="P71" s="124">
        <v>0</v>
      </c>
      <c r="Q71" s="124">
        <v>158</v>
      </c>
      <c r="R71" s="124">
        <v>130</v>
      </c>
      <c r="S71" s="124">
        <v>57</v>
      </c>
      <c r="T71" s="124">
        <v>237</v>
      </c>
      <c r="U71" s="124">
        <v>0</v>
      </c>
      <c r="V71" s="124">
        <v>0</v>
      </c>
      <c r="W71" s="124">
        <v>3334</v>
      </c>
    </row>
    <row r="72" spans="1:23" s="3" customFormat="1" ht="15.75" customHeight="1" x14ac:dyDescent="0.25">
      <c r="A72" s="123" t="s">
        <v>40</v>
      </c>
      <c r="B72" s="124">
        <v>1</v>
      </c>
      <c r="C72" s="124">
        <v>0</v>
      </c>
      <c r="D72" s="124">
        <v>69</v>
      </c>
      <c r="E72" s="124">
        <v>0</v>
      </c>
      <c r="F72" s="124">
        <v>0</v>
      </c>
      <c r="G72" s="124">
        <v>214</v>
      </c>
      <c r="H72" s="124">
        <v>1496</v>
      </c>
      <c r="I72" s="124">
        <v>207</v>
      </c>
      <c r="J72" s="124">
        <v>353</v>
      </c>
      <c r="K72" s="124">
        <v>54</v>
      </c>
      <c r="L72" s="124">
        <v>22</v>
      </c>
      <c r="M72" s="124">
        <v>21</v>
      </c>
      <c r="N72" s="124">
        <v>251</v>
      </c>
      <c r="O72" s="124">
        <v>77</v>
      </c>
      <c r="P72" s="124">
        <v>0</v>
      </c>
      <c r="Q72" s="124">
        <v>162</v>
      </c>
      <c r="R72" s="124">
        <v>131</v>
      </c>
      <c r="S72" s="124">
        <v>57</v>
      </c>
      <c r="T72" s="124">
        <v>241</v>
      </c>
      <c r="U72" s="124">
        <v>0</v>
      </c>
      <c r="V72" s="124">
        <v>0</v>
      </c>
      <c r="W72" s="124">
        <v>3356</v>
      </c>
    </row>
    <row r="73" spans="1:23" ht="15.75" customHeight="1" x14ac:dyDescent="0.25">
      <c r="A73" s="5"/>
      <c r="B73" s="79">
        <f>B72-B71</f>
        <v>0</v>
      </c>
      <c r="C73" s="79">
        <f t="shared" ref="C73:W73" si="17">C72-C71</f>
        <v>0</v>
      </c>
      <c r="D73" s="79">
        <f t="shared" si="17"/>
        <v>0</v>
      </c>
      <c r="E73" s="79">
        <f t="shared" si="17"/>
        <v>0</v>
      </c>
      <c r="F73" s="79">
        <f t="shared" si="17"/>
        <v>0</v>
      </c>
      <c r="G73" s="79">
        <f t="shared" si="17"/>
        <v>6</v>
      </c>
      <c r="H73" s="79">
        <f t="shared" si="17"/>
        <v>-3</v>
      </c>
      <c r="I73" s="79">
        <f t="shared" si="17"/>
        <v>4</v>
      </c>
      <c r="J73" s="79">
        <f t="shared" si="17"/>
        <v>3</v>
      </c>
      <c r="K73" s="79">
        <f t="shared" si="17"/>
        <v>-1</v>
      </c>
      <c r="L73" s="79">
        <f t="shared" si="17"/>
        <v>2</v>
      </c>
      <c r="M73" s="79">
        <f t="shared" si="17"/>
        <v>1</v>
      </c>
      <c r="N73" s="79">
        <f t="shared" si="17"/>
        <v>1</v>
      </c>
      <c r="O73" s="79">
        <f t="shared" si="17"/>
        <v>0</v>
      </c>
      <c r="P73" s="79">
        <f t="shared" si="17"/>
        <v>0</v>
      </c>
      <c r="Q73" s="79">
        <f t="shared" si="17"/>
        <v>4</v>
      </c>
      <c r="R73" s="79">
        <f t="shared" si="17"/>
        <v>1</v>
      </c>
      <c r="S73" s="79">
        <f t="shared" si="17"/>
        <v>0</v>
      </c>
      <c r="T73" s="79">
        <f t="shared" si="17"/>
        <v>4</v>
      </c>
      <c r="U73" s="79">
        <f t="shared" si="17"/>
        <v>0</v>
      </c>
      <c r="V73" s="79">
        <f t="shared" si="17"/>
        <v>0</v>
      </c>
      <c r="W73" s="79">
        <f t="shared" si="17"/>
        <v>22</v>
      </c>
    </row>
    <row r="74" spans="1:23" ht="15.75" customHeight="1" x14ac:dyDescent="0.2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s="3" customFormat="1" ht="15.75" customHeight="1" x14ac:dyDescent="0.25">
      <c r="A75" s="123" t="s">
        <v>41</v>
      </c>
      <c r="B75" s="124">
        <v>1</v>
      </c>
      <c r="C75" s="124">
        <v>1</v>
      </c>
      <c r="D75" s="124">
        <v>134</v>
      </c>
      <c r="E75" s="124">
        <v>1</v>
      </c>
      <c r="F75" s="124">
        <v>0</v>
      </c>
      <c r="G75" s="124">
        <v>323</v>
      </c>
      <c r="H75" s="124">
        <v>2244</v>
      </c>
      <c r="I75" s="124">
        <v>416</v>
      </c>
      <c r="J75" s="124">
        <v>365</v>
      </c>
      <c r="K75" s="124">
        <v>44</v>
      </c>
      <c r="L75" s="124">
        <v>30</v>
      </c>
      <c r="M75" s="124">
        <v>16</v>
      </c>
      <c r="N75" s="124">
        <v>312</v>
      </c>
      <c r="O75" s="124">
        <v>144</v>
      </c>
      <c r="P75" s="124">
        <v>0</v>
      </c>
      <c r="Q75" s="124">
        <v>168</v>
      </c>
      <c r="R75" s="124">
        <v>116</v>
      </c>
      <c r="S75" s="124">
        <v>71</v>
      </c>
      <c r="T75" s="124">
        <v>249</v>
      </c>
      <c r="U75" s="124">
        <v>0</v>
      </c>
      <c r="V75" s="124">
        <v>1</v>
      </c>
      <c r="W75" s="124">
        <v>4636</v>
      </c>
    </row>
    <row r="76" spans="1:23" s="3" customFormat="1" ht="15.75" customHeight="1" x14ac:dyDescent="0.25">
      <c r="A76" s="123" t="s">
        <v>41</v>
      </c>
      <c r="B76" s="124">
        <v>1</v>
      </c>
      <c r="C76" s="124">
        <v>1</v>
      </c>
      <c r="D76" s="124">
        <v>136</v>
      </c>
      <c r="E76" s="124">
        <v>1</v>
      </c>
      <c r="F76" s="124">
        <v>0</v>
      </c>
      <c r="G76" s="124">
        <v>320</v>
      </c>
      <c r="H76" s="124">
        <v>2235</v>
      </c>
      <c r="I76" s="124">
        <v>404</v>
      </c>
      <c r="J76" s="124">
        <v>359</v>
      </c>
      <c r="K76" s="124">
        <v>44</v>
      </c>
      <c r="L76" s="124">
        <v>30</v>
      </c>
      <c r="M76" s="124">
        <v>16</v>
      </c>
      <c r="N76" s="124">
        <v>312</v>
      </c>
      <c r="O76" s="124">
        <v>143</v>
      </c>
      <c r="P76" s="124">
        <v>0</v>
      </c>
      <c r="Q76" s="124">
        <v>169</v>
      </c>
      <c r="R76" s="124">
        <v>117</v>
      </c>
      <c r="S76" s="124">
        <v>71</v>
      </c>
      <c r="T76" s="124">
        <v>247</v>
      </c>
      <c r="U76" s="124">
        <v>0</v>
      </c>
      <c r="V76" s="124">
        <v>1</v>
      </c>
      <c r="W76" s="124">
        <v>4607</v>
      </c>
    </row>
    <row r="77" spans="1:23" x14ac:dyDescent="0.25">
      <c r="A77" s="4"/>
      <c r="B77" s="80">
        <f>B76-B75</f>
        <v>0</v>
      </c>
      <c r="C77" s="80">
        <f t="shared" ref="C77:W77" si="18">C76-C75</f>
        <v>0</v>
      </c>
      <c r="D77" s="80">
        <f t="shared" si="18"/>
        <v>2</v>
      </c>
      <c r="E77" s="80">
        <f t="shared" si="18"/>
        <v>0</v>
      </c>
      <c r="F77" s="80">
        <f t="shared" si="18"/>
        <v>0</v>
      </c>
      <c r="G77" s="80">
        <f t="shared" si="18"/>
        <v>-3</v>
      </c>
      <c r="H77" s="80">
        <f t="shared" si="18"/>
        <v>-9</v>
      </c>
      <c r="I77" s="80">
        <f t="shared" si="18"/>
        <v>-12</v>
      </c>
      <c r="J77" s="80">
        <f t="shared" si="18"/>
        <v>-6</v>
      </c>
      <c r="K77" s="80">
        <f t="shared" si="18"/>
        <v>0</v>
      </c>
      <c r="L77" s="80">
        <f t="shared" si="18"/>
        <v>0</v>
      </c>
      <c r="M77" s="80">
        <f t="shared" si="18"/>
        <v>0</v>
      </c>
      <c r="N77" s="80">
        <f t="shared" si="18"/>
        <v>0</v>
      </c>
      <c r="O77" s="80">
        <f t="shared" si="18"/>
        <v>-1</v>
      </c>
      <c r="P77" s="80">
        <f t="shared" si="18"/>
        <v>0</v>
      </c>
      <c r="Q77" s="80">
        <f t="shared" si="18"/>
        <v>1</v>
      </c>
      <c r="R77" s="80">
        <f t="shared" si="18"/>
        <v>1</v>
      </c>
      <c r="S77" s="80">
        <f t="shared" si="18"/>
        <v>0</v>
      </c>
      <c r="T77" s="80">
        <f t="shared" si="18"/>
        <v>-2</v>
      </c>
      <c r="U77" s="80">
        <f t="shared" si="18"/>
        <v>0</v>
      </c>
      <c r="V77" s="80">
        <f t="shared" si="18"/>
        <v>0</v>
      </c>
      <c r="W77" s="80">
        <f t="shared" si="18"/>
        <v>-29</v>
      </c>
    </row>
    <row r="78" spans="1:23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5.75" thickBo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s="83" customFormat="1" ht="15.75" customHeight="1" thickTop="1" thickBot="1" x14ac:dyDescent="0.2">
      <c r="A80" s="82" t="s">
        <v>56</v>
      </c>
      <c r="B80" s="29">
        <v>265650</v>
      </c>
      <c r="C80" s="30">
        <v>1639</v>
      </c>
      <c r="D80" s="30">
        <v>210746</v>
      </c>
      <c r="E80" s="30">
        <v>1690</v>
      </c>
      <c r="F80" s="30">
        <v>2420</v>
      </c>
      <c r="G80" s="30">
        <v>388919</v>
      </c>
      <c r="H80" s="30">
        <v>767038</v>
      </c>
      <c r="I80" s="30">
        <v>209640</v>
      </c>
      <c r="J80" s="30">
        <v>322977</v>
      </c>
      <c r="K80" s="30">
        <v>66405</v>
      </c>
      <c r="L80" s="30">
        <v>59043</v>
      </c>
      <c r="M80" s="30">
        <v>48442</v>
      </c>
      <c r="N80" s="30">
        <v>290215</v>
      </c>
      <c r="O80" s="30">
        <v>131369</v>
      </c>
      <c r="P80" s="30">
        <v>1145</v>
      </c>
      <c r="Q80" s="30">
        <v>89970</v>
      </c>
      <c r="R80" s="30">
        <v>117644</v>
      </c>
      <c r="S80" s="30">
        <v>70152</v>
      </c>
      <c r="T80" s="30">
        <v>209588</v>
      </c>
      <c r="U80" s="30">
        <v>352</v>
      </c>
      <c r="V80" s="30">
        <v>239</v>
      </c>
      <c r="W80" s="30">
        <v>3255283</v>
      </c>
    </row>
    <row r="81" spans="1:23" s="83" customFormat="1" ht="15.75" customHeight="1" thickTop="1" thickBot="1" x14ac:dyDescent="0.2">
      <c r="A81" s="82" t="s">
        <v>69</v>
      </c>
      <c r="B81" s="29">
        <v>265704</v>
      </c>
      <c r="C81" s="30">
        <v>1664</v>
      </c>
      <c r="D81" s="30">
        <v>211191</v>
      </c>
      <c r="E81" s="30">
        <v>1686</v>
      </c>
      <c r="F81" s="30">
        <v>2432</v>
      </c>
      <c r="G81" s="30">
        <v>390660</v>
      </c>
      <c r="H81" s="30">
        <v>768126</v>
      </c>
      <c r="I81" s="30">
        <v>210938</v>
      </c>
      <c r="J81" s="30">
        <v>319974</v>
      </c>
      <c r="K81" s="30">
        <v>67339</v>
      </c>
      <c r="L81" s="30">
        <v>59507</v>
      </c>
      <c r="M81" s="30">
        <v>48714</v>
      </c>
      <c r="N81" s="30">
        <v>292928</v>
      </c>
      <c r="O81" s="30">
        <v>131630</v>
      </c>
      <c r="P81" s="30">
        <v>1165</v>
      </c>
      <c r="Q81" s="30">
        <v>92654</v>
      </c>
      <c r="R81" s="30">
        <v>118809</v>
      </c>
      <c r="S81" s="30">
        <v>70531</v>
      </c>
      <c r="T81" s="30">
        <v>210184</v>
      </c>
      <c r="U81" s="30">
        <v>349</v>
      </c>
      <c r="V81" s="30">
        <v>242</v>
      </c>
      <c r="W81" s="30">
        <v>3266427</v>
      </c>
    </row>
    <row r="82" spans="1:23" s="37" customFormat="1" ht="15.75" customHeight="1" thickTop="1" x14ac:dyDescent="0.15">
      <c r="A82" s="35"/>
      <c r="B82" s="36">
        <f>B81-B80</f>
        <v>54</v>
      </c>
      <c r="C82" s="36">
        <f t="shared" ref="C82:W82" si="19">C81-C80</f>
        <v>25</v>
      </c>
      <c r="D82" s="36">
        <f t="shared" si="19"/>
        <v>445</v>
      </c>
      <c r="E82" s="36">
        <f t="shared" si="19"/>
        <v>-4</v>
      </c>
      <c r="F82" s="36">
        <f t="shared" si="19"/>
        <v>12</v>
      </c>
      <c r="G82" s="36">
        <f t="shared" si="19"/>
        <v>1741</v>
      </c>
      <c r="H82" s="36">
        <f t="shared" si="19"/>
        <v>1088</v>
      </c>
      <c r="I82" s="36">
        <f t="shared" si="19"/>
        <v>1298</v>
      </c>
      <c r="J82" s="36">
        <f t="shared" si="19"/>
        <v>-3003</v>
      </c>
      <c r="K82" s="36">
        <f t="shared" si="19"/>
        <v>934</v>
      </c>
      <c r="L82" s="36">
        <f t="shared" si="19"/>
        <v>464</v>
      </c>
      <c r="M82" s="36">
        <f t="shared" si="19"/>
        <v>272</v>
      </c>
      <c r="N82" s="36">
        <f t="shared" si="19"/>
        <v>2713</v>
      </c>
      <c r="O82" s="36">
        <f t="shared" si="19"/>
        <v>261</v>
      </c>
      <c r="P82" s="36">
        <f t="shared" si="19"/>
        <v>20</v>
      </c>
      <c r="Q82" s="36">
        <f t="shared" si="19"/>
        <v>2684</v>
      </c>
      <c r="R82" s="36">
        <f t="shared" si="19"/>
        <v>1165</v>
      </c>
      <c r="S82" s="36">
        <f t="shared" si="19"/>
        <v>379</v>
      </c>
      <c r="T82" s="36">
        <f t="shared" si="19"/>
        <v>596</v>
      </c>
      <c r="U82" s="36">
        <f t="shared" si="19"/>
        <v>-3</v>
      </c>
      <c r="V82" s="36">
        <f t="shared" si="19"/>
        <v>3</v>
      </c>
      <c r="W82" s="36">
        <f t="shared" si="19"/>
        <v>11144</v>
      </c>
    </row>
    <row r="83" spans="1:23" s="37" customFormat="1" ht="15.75" customHeight="1" thickBot="1" x14ac:dyDescent="0.2">
      <c r="A83" s="35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</row>
    <row r="84" spans="1:23" ht="154.5" thickTop="1" thickBot="1" x14ac:dyDescent="0.3">
      <c r="A84" s="1" t="s">
        <v>0</v>
      </c>
      <c r="B84" s="2" t="s">
        <v>1</v>
      </c>
      <c r="C84" s="2" t="s">
        <v>2</v>
      </c>
      <c r="D84" s="2" t="s">
        <v>3</v>
      </c>
      <c r="E84" s="2" t="s">
        <v>4</v>
      </c>
      <c r="F84" s="2" t="s">
        <v>5</v>
      </c>
      <c r="G84" s="2" t="s">
        <v>6</v>
      </c>
      <c r="H84" s="2" t="s">
        <v>7</v>
      </c>
      <c r="I84" s="2" t="s">
        <v>8</v>
      </c>
      <c r="J84" s="2" t="s">
        <v>9</v>
      </c>
      <c r="K84" s="2" t="s">
        <v>10</v>
      </c>
      <c r="L84" s="2" t="s">
        <v>11</v>
      </c>
      <c r="M84" s="2" t="s">
        <v>12</v>
      </c>
      <c r="N84" s="2" t="s">
        <v>13</v>
      </c>
      <c r="O84" s="2" t="s">
        <v>14</v>
      </c>
      <c r="P84" s="2" t="s">
        <v>15</v>
      </c>
      <c r="Q84" s="2" t="s">
        <v>16</v>
      </c>
      <c r="R84" s="2" t="s">
        <v>17</v>
      </c>
      <c r="S84" s="2" t="s">
        <v>18</v>
      </c>
      <c r="T84" s="2" t="s">
        <v>19</v>
      </c>
      <c r="U84" s="2" t="s">
        <v>20</v>
      </c>
      <c r="V84" s="2" t="s">
        <v>21</v>
      </c>
      <c r="W84" s="2" t="s">
        <v>22</v>
      </c>
    </row>
    <row r="85" spans="1:23" ht="15.75" thickTop="1" x14ac:dyDescent="0.25"/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tabSelected="1" topLeftCell="A76" workbookViewId="0">
      <selection activeCell="K98" sqref="K98"/>
    </sheetView>
  </sheetViews>
  <sheetFormatPr baseColWidth="10" defaultRowHeight="15" x14ac:dyDescent="0.25"/>
  <cols>
    <col min="1" max="1" width="19.5703125" customWidth="1"/>
    <col min="2" max="2" width="7.28515625" customWidth="1"/>
    <col min="3" max="3" width="4.42578125" customWidth="1"/>
    <col min="4" max="4" width="7.28515625" customWidth="1"/>
    <col min="5" max="6" width="4.42578125" customWidth="1"/>
    <col min="7" max="7" width="7.28515625" customWidth="1"/>
    <col min="8" max="8" width="8.42578125" customWidth="1"/>
    <col min="9" max="9" width="7.28515625" customWidth="1"/>
    <col min="10" max="10" width="8.28515625" customWidth="1"/>
    <col min="11" max="12" width="7.28515625" customWidth="1"/>
    <col min="13" max="13" width="6.140625" customWidth="1"/>
    <col min="14" max="15" width="7.28515625" customWidth="1"/>
    <col min="16" max="16" width="4.42578125" customWidth="1"/>
    <col min="17" max="20" width="7.28515625" customWidth="1"/>
    <col min="21" max="22" width="3.28515625" customWidth="1"/>
    <col min="23" max="23" width="8.42578125" customWidth="1"/>
  </cols>
  <sheetData>
    <row r="1" spans="1:23" ht="154.5" thickTop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15.75" thickTop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s="3" customFormat="1" ht="15.75" customHeight="1" x14ac:dyDescent="0.25">
      <c r="A3" s="123" t="s">
        <v>23</v>
      </c>
      <c r="B3" s="124">
        <v>5064</v>
      </c>
      <c r="C3" s="124">
        <v>35</v>
      </c>
      <c r="D3" s="124">
        <v>23983</v>
      </c>
      <c r="E3" s="124">
        <v>42</v>
      </c>
      <c r="F3" s="124">
        <v>106</v>
      </c>
      <c r="G3" s="124">
        <v>22032</v>
      </c>
      <c r="H3" s="124">
        <v>39433</v>
      </c>
      <c r="I3" s="124">
        <v>10077</v>
      </c>
      <c r="J3" s="124">
        <v>15055</v>
      </c>
      <c r="K3" s="124">
        <v>3012</v>
      </c>
      <c r="L3" s="124">
        <v>4079</v>
      </c>
      <c r="M3" s="124">
        <v>1630</v>
      </c>
      <c r="N3" s="124">
        <v>15118</v>
      </c>
      <c r="O3" s="124">
        <v>5047</v>
      </c>
      <c r="P3" s="124">
        <v>50</v>
      </c>
      <c r="Q3" s="124">
        <v>5271</v>
      </c>
      <c r="R3" s="124">
        <v>6218</v>
      </c>
      <c r="S3" s="124">
        <v>2855</v>
      </c>
      <c r="T3" s="124">
        <v>10174</v>
      </c>
      <c r="U3" s="124">
        <v>17</v>
      </c>
      <c r="V3" s="124">
        <v>20</v>
      </c>
      <c r="W3" s="124">
        <v>169318</v>
      </c>
    </row>
    <row r="4" spans="1:23" s="3" customFormat="1" ht="15.75" customHeight="1" x14ac:dyDescent="0.25">
      <c r="A4" s="123" t="s">
        <v>23</v>
      </c>
      <c r="B4" s="124">
        <v>5056</v>
      </c>
      <c r="C4" s="124">
        <v>37</v>
      </c>
      <c r="D4" s="124">
        <v>23941</v>
      </c>
      <c r="E4" s="124">
        <v>41</v>
      </c>
      <c r="F4" s="124">
        <v>106</v>
      </c>
      <c r="G4" s="124">
        <v>22077</v>
      </c>
      <c r="H4" s="124">
        <v>39344</v>
      </c>
      <c r="I4" s="124">
        <v>10098</v>
      </c>
      <c r="J4" s="124">
        <v>15050</v>
      </c>
      <c r="K4" s="124">
        <v>3022</v>
      </c>
      <c r="L4" s="124">
        <v>4096</v>
      </c>
      <c r="M4" s="124">
        <v>1631</v>
      </c>
      <c r="N4" s="124">
        <v>15138</v>
      </c>
      <c r="O4" s="124">
        <v>5029</v>
      </c>
      <c r="P4" s="124">
        <v>49</v>
      </c>
      <c r="Q4" s="124">
        <v>5311</v>
      </c>
      <c r="R4" s="124">
        <v>6236</v>
      </c>
      <c r="S4" s="124">
        <v>2871</v>
      </c>
      <c r="T4" s="124">
        <v>10166</v>
      </c>
      <c r="U4" s="124">
        <v>17</v>
      </c>
      <c r="V4" s="124">
        <v>20</v>
      </c>
      <c r="W4" s="124">
        <v>169336</v>
      </c>
    </row>
    <row r="5" spans="1:23" x14ac:dyDescent="0.25">
      <c r="A5" s="4"/>
      <c r="B5" s="80">
        <f>B4-B3</f>
        <v>-8</v>
      </c>
      <c r="C5" s="80">
        <f t="shared" ref="C5:W5" si="0">C4-C3</f>
        <v>2</v>
      </c>
      <c r="D5" s="80">
        <f t="shared" si="0"/>
        <v>-42</v>
      </c>
      <c r="E5" s="80">
        <f t="shared" si="0"/>
        <v>-1</v>
      </c>
      <c r="F5" s="80">
        <f t="shared" si="0"/>
        <v>0</v>
      </c>
      <c r="G5" s="80">
        <f t="shared" si="0"/>
        <v>45</v>
      </c>
      <c r="H5" s="80">
        <f t="shared" si="0"/>
        <v>-89</v>
      </c>
      <c r="I5" s="80">
        <f t="shared" si="0"/>
        <v>21</v>
      </c>
      <c r="J5" s="80">
        <f t="shared" si="0"/>
        <v>-5</v>
      </c>
      <c r="K5" s="80">
        <f t="shared" si="0"/>
        <v>10</v>
      </c>
      <c r="L5" s="80">
        <f t="shared" si="0"/>
        <v>17</v>
      </c>
      <c r="M5" s="80">
        <f t="shared" si="0"/>
        <v>1</v>
      </c>
      <c r="N5" s="80">
        <f t="shared" si="0"/>
        <v>20</v>
      </c>
      <c r="O5" s="80">
        <f t="shared" si="0"/>
        <v>-18</v>
      </c>
      <c r="P5" s="80">
        <f t="shared" si="0"/>
        <v>-1</v>
      </c>
      <c r="Q5" s="80">
        <f t="shared" si="0"/>
        <v>40</v>
      </c>
      <c r="R5" s="80">
        <f t="shared" si="0"/>
        <v>18</v>
      </c>
      <c r="S5" s="80">
        <f t="shared" si="0"/>
        <v>16</v>
      </c>
      <c r="T5" s="80">
        <f t="shared" si="0"/>
        <v>-8</v>
      </c>
      <c r="U5" s="80">
        <f t="shared" si="0"/>
        <v>0</v>
      </c>
      <c r="V5" s="80">
        <f t="shared" si="0"/>
        <v>0</v>
      </c>
      <c r="W5" s="80">
        <f t="shared" si="0"/>
        <v>18</v>
      </c>
    </row>
    <row r="6" spans="1:2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3" customFormat="1" ht="15.75" customHeight="1" x14ac:dyDescent="0.25">
      <c r="A7" s="123" t="s">
        <v>24</v>
      </c>
      <c r="B7" s="124">
        <v>22479</v>
      </c>
      <c r="C7" s="124">
        <v>242</v>
      </c>
      <c r="D7" s="124">
        <v>37646</v>
      </c>
      <c r="E7" s="124">
        <v>192</v>
      </c>
      <c r="F7" s="124">
        <v>385</v>
      </c>
      <c r="G7" s="124">
        <v>68803</v>
      </c>
      <c r="H7" s="124">
        <v>120377</v>
      </c>
      <c r="I7" s="124">
        <v>43062</v>
      </c>
      <c r="J7" s="124">
        <v>52377</v>
      </c>
      <c r="K7" s="124">
        <v>16052</v>
      </c>
      <c r="L7" s="124">
        <v>8841</v>
      </c>
      <c r="M7" s="124">
        <v>8868</v>
      </c>
      <c r="N7" s="124">
        <v>57847</v>
      </c>
      <c r="O7" s="124">
        <v>23719</v>
      </c>
      <c r="P7" s="124">
        <v>267</v>
      </c>
      <c r="Q7" s="124">
        <v>15037</v>
      </c>
      <c r="R7" s="124">
        <v>20995</v>
      </c>
      <c r="S7" s="124">
        <v>13906</v>
      </c>
      <c r="T7" s="124">
        <v>36517</v>
      </c>
      <c r="U7" s="124">
        <v>67</v>
      </c>
      <c r="V7" s="124">
        <v>55</v>
      </c>
      <c r="W7" s="124">
        <v>547734</v>
      </c>
    </row>
    <row r="8" spans="1:23" s="3" customFormat="1" ht="15.75" customHeight="1" x14ac:dyDescent="0.25">
      <c r="A8" s="123" t="s">
        <v>24</v>
      </c>
      <c r="B8" s="124">
        <v>22446</v>
      </c>
      <c r="C8" s="124">
        <v>240</v>
      </c>
      <c r="D8" s="124">
        <v>37406</v>
      </c>
      <c r="E8" s="124">
        <v>195</v>
      </c>
      <c r="F8" s="124">
        <v>387</v>
      </c>
      <c r="G8" s="124">
        <v>68845</v>
      </c>
      <c r="H8" s="124">
        <v>120321</v>
      </c>
      <c r="I8" s="124">
        <v>43118</v>
      </c>
      <c r="J8" s="124">
        <v>52163</v>
      </c>
      <c r="K8" s="124">
        <v>16165</v>
      </c>
      <c r="L8" s="124">
        <v>8878</v>
      </c>
      <c r="M8" s="124">
        <v>8882</v>
      </c>
      <c r="N8" s="124">
        <v>58221</v>
      </c>
      <c r="O8" s="124">
        <v>23727</v>
      </c>
      <c r="P8" s="124">
        <v>270</v>
      </c>
      <c r="Q8" s="124">
        <v>15097</v>
      </c>
      <c r="R8" s="124">
        <v>21015</v>
      </c>
      <c r="S8" s="124">
        <v>13890</v>
      </c>
      <c r="T8" s="124">
        <v>36498</v>
      </c>
      <c r="U8" s="124">
        <v>67</v>
      </c>
      <c r="V8" s="124">
        <v>54</v>
      </c>
      <c r="W8" s="124">
        <v>547885</v>
      </c>
    </row>
    <row r="9" spans="1:23" x14ac:dyDescent="0.25">
      <c r="A9" s="4"/>
      <c r="B9" s="80">
        <f>B8-B7</f>
        <v>-33</v>
      </c>
      <c r="C9" s="80">
        <f t="shared" ref="C9:W9" si="1">C8-C7</f>
        <v>-2</v>
      </c>
      <c r="D9" s="80">
        <f t="shared" si="1"/>
        <v>-240</v>
      </c>
      <c r="E9" s="80">
        <f t="shared" si="1"/>
        <v>3</v>
      </c>
      <c r="F9" s="80">
        <f t="shared" si="1"/>
        <v>2</v>
      </c>
      <c r="G9" s="80">
        <f t="shared" si="1"/>
        <v>42</v>
      </c>
      <c r="H9" s="80">
        <f t="shared" si="1"/>
        <v>-56</v>
      </c>
      <c r="I9" s="80">
        <f t="shared" si="1"/>
        <v>56</v>
      </c>
      <c r="J9" s="80">
        <f t="shared" si="1"/>
        <v>-214</v>
      </c>
      <c r="K9" s="80">
        <f t="shared" si="1"/>
        <v>113</v>
      </c>
      <c r="L9" s="80">
        <f t="shared" si="1"/>
        <v>37</v>
      </c>
      <c r="M9" s="80">
        <f t="shared" si="1"/>
        <v>14</v>
      </c>
      <c r="N9" s="80">
        <f t="shared" si="1"/>
        <v>374</v>
      </c>
      <c r="O9" s="80">
        <f t="shared" si="1"/>
        <v>8</v>
      </c>
      <c r="P9" s="80">
        <f t="shared" si="1"/>
        <v>3</v>
      </c>
      <c r="Q9" s="80">
        <f t="shared" si="1"/>
        <v>60</v>
      </c>
      <c r="R9" s="80">
        <f t="shared" si="1"/>
        <v>20</v>
      </c>
      <c r="S9" s="80">
        <f t="shared" si="1"/>
        <v>-16</v>
      </c>
      <c r="T9" s="80">
        <f t="shared" si="1"/>
        <v>-19</v>
      </c>
      <c r="U9" s="80">
        <f t="shared" si="1"/>
        <v>0</v>
      </c>
      <c r="V9" s="80">
        <f t="shared" si="1"/>
        <v>-1</v>
      </c>
      <c r="W9" s="80">
        <f t="shared" si="1"/>
        <v>151</v>
      </c>
    </row>
    <row r="10" spans="1:23" x14ac:dyDescent="0.25">
      <c r="A10" s="4"/>
      <c r="B10" s="2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15.75" customHeight="1" x14ac:dyDescent="0.25">
      <c r="A11" s="123" t="s">
        <v>25</v>
      </c>
      <c r="B11" s="124">
        <v>27784</v>
      </c>
      <c r="C11" s="124">
        <v>171</v>
      </c>
      <c r="D11" s="124">
        <v>12784</v>
      </c>
      <c r="E11" s="124">
        <v>71</v>
      </c>
      <c r="F11" s="124">
        <v>98</v>
      </c>
      <c r="G11" s="124">
        <v>27000</v>
      </c>
      <c r="H11" s="124">
        <v>48618</v>
      </c>
      <c r="I11" s="124">
        <v>11372</v>
      </c>
      <c r="J11" s="124">
        <v>21731</v>
      </c>
      <c r="K11" s="124">
        <v>2629</v>
      </c>
      <c r="L11" s="124">
        <v>3941</v>
      </c>
      <c r="M11" s="124">
        <v>1624</v>
      </c>
      <c r="N11" s="124">
        <v>15485</v>
      </c>
      <c r="O11" s="124">
        <v>6290</v>
      </c>
      <c r="P11" s="124">
        <v>38</v>
      </c>
      <c r="Q11" s="124">
        <v>5973</v>
      </c>
      <c r="R11" s="124">
        <v>6632</v>
      </c>
      <c r="S11" s="124">
        <v>3700</v>
      </c>
      <c r="T11" s="124">
        <v>12018</v>
      </c>
      <c r="U11" s="124">
        <v>13</v>
      </c>
      <c r="V11" s="124">
        <v>7</v>
      </c>
      <c r="W11" s="124">
        <v>207979</v>
      </c>
    </row>
    <row r="12" spans="1:23" s="3" customFormat="1" ht="15.75" customHeight="1" x14ac:dyDescent="0.25">
      <c r="A12" s="123" t="s">
        <v>25</v>
      </c>
      <c r="B12" s="124">
        <v>27677</v>
      </c>
      <c r="C12" s="124">
        <v>169</v>
      </c>
      <c r="D12" s="124">
        <v>12785</v>
      </c>
      <c r="E12" s="124">
        <v>71</v>
      </c>
      <c r="F12" s="124">
        <v>96</v>
      </c>
      <c r="G12" s="124">
        <v>27053</v>
      </c>
      <c r="H12" s="124">
        <v>48511</v>
      </c>
      <c r="I12" s="124">
        <v>11419</v>
      </c>
      <c r="J12" s="124">
        <v>21528</v>
      </c>
      <c r="K12" s="124">
        <v>2650</v>
      </c>
      <c r="L12" s="124">
        <v>3936</v>
      </c>
      <c r="M12" s="124">
        <v>1623</v>
      </c>
      <c r="N12" s="124">
        <v>15535</v>
      </c>
      <c r="O12" s="124">
        <v>6318</v>
      </c>
      <c r="P12" s="124">
        <v>40</v>
      </c>
      <c r="Q12" s="124">
        <v>6017</v>
      </c>
      <c r="R12" s="124">
        <v>6658</v>
      </c>
      <c r="S12" s="124">
        <v>3716</v>
      </c>
      <c r="T12" s="124">
        <v>12004</v>
      </c>
      <c r="U12" s="124">
        <v>13</v>
      </c>
      <c r="V12" s="124">
        <v>6</v>
      </c>
      <c r="W12" s="124">
        <v>207825</v>
      </c>
    </row>
    <row r="13" spans="1:23" x14ac:dyDescent="0.25">
      <c r="A13" s="4"/>
      <c r="B13" s="80">
        <f>B12-B11</f>
        <v>-107</v>
      </c>
      <c r="C13" s="80">
        <f t="shared" ref="C13:W13" si="2">C12-C11</f>
        <v>-2</v>
      </c>
      <c r="D13" s="80">
        <f t="shared" si="2"/>
        <v>1</v>
      </c>
      <c r="E13" s="80">
        <f t="shared" si="2"/>
        <v>0</v>
      </c>
      <c r="F13" s="80">
        <f t="shared" si="2"/>
        <v>-2</v>
      </c>
      <c r="G13" s="80">
        <f t="shared" si="2"/>
        <v>53</v>
      </c>
      <c r="H13" s="80">
        <f t="shared" si="2"/>
        <v>-107</v>
      </c>
      <c r="I13" s="80">
        <f t="shared" si="2"/>
        <v>47</v>
      </c>
      <c r="J13" s="80">
        <f t="shared" si="2"/>
        <v>-203</v>
      </c>
      <c r="K13" s="80">
        <f t="shared" si="2"/>
        <v>21</v>
      </c>
      <c r="L13" s="80">
        <f t="shared" si="2"/>
        <v>-5</v>
      </c>
      <c r="M13" s="80">
        <f t="shared" si="2"/>
        <v>-1</v>
      </c>
      <c r="N13" s="80">
        <f t="shared" si="2"/>
        <v>50</v>
      </c>
      <c r="O13" s="80">
        <f t="shared" si="2"/>
        <v>28</v>
      </c>
      <c r="P13" s="80">
        <f t="shared" si="2"/>
        <v>2</v>
      </c>
      <c r="Q13" s="80">
        <f t="shared" si="2"/>
        <v>44</v>
      </c>
      <c r="R13" s="80">
        <f t="shared" si="2"/>
        <v>26</v>
      </c>
      <c r="S13" s="80">
        <f t="shared" si="2"/>
        <v>16</v>
      </c>
      <c r="T13" s="80">
        <f t="shared" si="2"/>
        <v>-14</v>
      </c>
      <c r="U13" s="80">
        <f t="shared" si="2"/>
        <v>0</v>
      </c>
      <c r="V13" s="80">
        <f t="shared" si="2"/>
        <v>-1</v>
      </c>
      <c r="W13" s="80">
        <f t="shared" si="2"/>
        <v>-154</v>
      </c>
    </row>
    <row r="14" spans="1:2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s="3" customFormat="1" ht="15.75" customHeight="1" x14ac:dyDescent="0.25">
      <c r="A15" s="123" t="s">
        <v>26</v>
      </c>
      <c r="B15" s="124">
        <v>57397</v>
      </c>
      <c r="C15" s="124">
        <v>263</v>
      </c>
      <c r="D15" s="124">
        <v>31016</v>
      </c>
      <c r="E15" s="124">
        <v>245</v>
      </c>
      <c r="F15" s="124">
        <v>438</v>
      </c>
      <c r="G15" s="124">
        <v>53246</v>
      </c>
      <c r="H15" s="124">
        <v>147107</v>
      </c>
      <c r="I15" s="124">
        <v>30407</v>
      </c>
      <c r="J15" s="124">
        <v>56786</v>
      </c>
      <c r="K15" s="124">
        <v>8127</v>
      </c>
      <c r="L15" s="124">
        <v>10527</v>
      </c>
      <c r="M15" s="124">
        <v>9055</v>
      </c>
      <c r="N15" s="124">
        <v>41184</v>
      </c>
      <c r="O15" s="124">
        <v>20333</v>
      </c>
      <c r="P15" s="124">
        <v>179</v>
      </c>
      <c r="Q15" s="124">
        <v>13623</v>
      </c>
      <c r="R15" s="124">
        <v>20433</v>
      </c>
      <c r="S15" s="124">
        <v>10331</v>
      </c>
      <c r="T15" s="124">
        <v>34960</v>
      </c>
      <c r="U15" s="124">
        <v>66</v>
      </c>
      <c r="V15" s="124">
        <v>40</v>
      </c>
      <c r="W15" s="124">
        <v>545763</v>
      </c>
    </row>
    <row r="16" spans="1:23" s="3" customFormat="1" ht="15.75" customHeight="1" x14ac:dyDescent="0.25">
      <c r="A16" s="123" t="s">
        <v>26</v>
      </c>
      <c r="B16" s="124">
        <v>57750</v>
      </c>
      <c r="C16" s="124">
        <v>264</v>
      </c>
      <c r="D16" s="124">
        <v>30966</v>
      </c>
      <c r="E16" s="124">
        <v>249</v>
      </c>
      <c r="F16" s="124">
        <v>432</v>
      </c>
      <c r="G16" s="124">
        <v>53656</v>
      </c>
      <c r="H16" s="124">
        <v>147562</v>
      </c>
      <c r="I16" s="124">
        <v>30703</v>
      </c>
      <c r="J16" s="124">
        <v>56344</v>
      </c>
      <c r="K16" s="124">
        <v>8184</v>
      </c>
      <c r="L16" s="124">
        <v>10494</v>
      </c>
      <c r="M16" s="124">
        <v>9157</v>
      </c>
      <c r="N16" s="124">
        <v>41342</v>
      </c>
      <c r="O16" s="124">
        <v>20383</v>
      </c>
      <c r="P16" s="124">
        <v>176</v>
      </c>
      <c r="Q16" s="124">
        <v>13725</v>
      </c>
      <c r="R16" s="124">
        <v>20651</v>
      </c>
      <c r="S16" s="124">
        <v>10347</v>
      </c>
      <c r="T16" s="124">
        <v>34875</v>
      </c>
      <c r="U16" s="124">
        <v>65</v>
      </c>
      <c r="V16" s="124">
        <v>38</v>
      </c>
      <c r="W16" s="124">
        <v>547363</v>
      </c>
    </row>
    <row r="17" spans="1:23" ht="15.75" customHeight="1" x14ac:dyDescent="0.25">
      <c r="A17" s="5"/>
      <c r="B17" s="79">
        <f>B16-B15</f>
        <v>353</v>
      </c>
      <c r="C17" s="79">
        <f t="shared" ref="C17:W17" si="3">C16-C15</f>
        <v>1</v>
      </c>
      <c r="D17" s="79">
        <f t="shared" si="3"/>
        <v>-50</v>
      </c>
      <c r="E17" s="79">
        <f t="shared" si="3"/>
        <v>4</v>
      </c>
      <c r="F17" s="79">
        <f t="shared" si="3"/>
        <v>-6</v>
      </c>
      <c r="G17" s="79">
        <f t="shared" si="3"/>
        <v>410</v>
      </c>
      <c r="H17" s="79">
        <f t="shared" si="3"/>
        <v>455</v>
      </c>
      <c r="I17" s="79">
        <f t="shared" si="3"/>
        <v>296</v>
      </c>
      <c r="J17" s="79">
        <f t="shared" si="3"/>
        <v>-442</v>
      </c>
      <c r="K17" s="79">
        <f t="shared" si="3"/>
        <v>57</v>
      </c>
      <c r="L17" s="79">
        <f t="shared" si="3"/>
        <v>-33</v>
      </c>
      <c r="M17" s="79">
        <f t="shared" si="3"/>
        <v>102</v>
      </c>
      <c r="N17" s="79">
        <f t="shared" si="3"/>
        <v>158</v>
      </c>
      <c r="O17" s="79">
        <f t="shared" si="3"/>
        <v>50</v>
      </c>
      <c r="P17" s="79">
        <f t="shared" si="3"/>
        <v>-3</v>
      </c>
      <c r="Q17" s="79">
        <f t="shared" si="3"/>
        <v>102</v>
      </c>
      <c r="R17" s="79">
        <f t="shared" si="3"/>
        <v>218</v>
      </c>
      <c r="S17" s="79">
        <f t="shared" si="3"/>
        <v>16</v>
      </c>
      <c r="T17" s="79">
        <f t="shared" si="3"/>
        <v>-85</v>
      </c>
      <c r="U17" s="79">
        <f t="shared" si="3"/>
        <v>-1</v>
      </c>
      <c r="V17" s="79">
        <f t="shared" si="3"/>
        <v>-2</v>
      </c>
      <c r="W17" s="79">
        <f t="shared" si="3"/>
        <v>1600</v>
      </c>
    </row>
    <row r="18" spans="1:23" ht="15.7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s="3" customFormat="1" ht="15.75" customHeight="1" x14ac:dyDescent="0.25">
      <c r="A19" s="123" t="s">
        <v>27</v>
      </c>
      <c r="B19" s="124">
        <v>8525</v>
      </c>
      <c r="C19" s="124">
        <v>33</v>
      </c>
      <c r="D19" s="124">
        <v>3575</v>
      </c>
      <c r="E19" s="124">
        <v>19</v>
      </c>
      <c r="F19" s="124">
        <v>37</v>
      </c>
      <c r="G19" s="124">
        <v>8407</v>
      </c>
      <c r="H19" s="124">
        <v>15598</v>
      </c>
      <c r="I19" s="124">
        <v>4946</v>
      </c>
      <c r="J19" s="124">
        <v>8986</v>
      </c>
      <c r="K19" s="124">
        <v>1059</v>
      </c>
      <c r="L19" s="124">
        <v>1257</v>
      </c>
      <c r="M19" s="124">
        <v>815</v>
      </c>
      <c r="N19" s="124">
        <v>5726</v>
      </c>
      <c r="O19" s="124">
        <v>2539</v>
      </c>
      <c r="P19" s="124">
        <v>28</v>
      </c>
      <c r="Q19" s="124">
        <v>2151</v>
      </c>
      <c r="R19" s="124">
        <v>2712</v>
      </c>
      <c r="S19" s="124">
        <v>1409</v>
      </c>
      <c r="T19" s="124">
        <v>4685</v>
      </c>
      <c r="U19" s="124">
        <v>6</v>
      </c>
      <c r="V19" s="124">
        <v>3</v>
      </c>
      <c r="W19" s="124">
        <v>72516</v>
      </c>
    </row>
    <row r="20" spans="1:23" s="3" customFormat="1" ht="15.75" customHeight="1" x14ac:dyDescent="0.25">
      <c r="A20" s="123" t="s">
        <v>27</v>
      </c>
      <c r="B20" s="124">
        <v>8480</v>
      </c>
      <c r="C20" s="124">
        <v>34</v>
      </c>
      <c r="D20" s="124">
        <v>3553</v>
      </c>
      <c r="E20" s="124">
        <v>19</v>
      </c>
      <c r="F20" s="124">
        <v>37</v>
      </c>
      <c r="G20" s="124">
        <v>8384</v>
      </c>
      <c r="H20" s="124">
        <v>15591</v>
      </c>
      <c r="I20" s="124">
        <v>4970</v>
      </c>
      <c r="J20" s="124">
        <v>8920</v>
      </c>
      <c r="K20" s="124">
        <v>1056</v>
      </c>
      <c r="L20" s="124">
        <v>1257</v>
      </c>
      <c r="M20" s="124">
        <v>813</v>
      </c>
      <c r="N20" s="124">
        <v>5710</v>
      </c>
      <c r="O20" s="124">
        <v>2546</v>
      </c>
      <c r="P20" s="124">
        <v>26</v>
      </c>
      <c r="Q20" s="124">
        <v>2144</v>
      </c>
      <c r="R20" s="124">
        <v>2722</v>
      </c>
      <c r="S20" s="124">
        <v>1441</v>
      </c>
      <c r="T20" s="124">
        <v>4658</v>
      </c>
      <c r="U20" s="124">
        <v>6</v>
      </c>
      <c r="V20" s="124">
        <v>3</v>
      </c>
      <c r="W20" s="124">
        <v>72370</v>
      </c>
    </row>
    <row r="21" spans="1:23" ht="15.75" customHeight="1" x14ac:dyDescent="0.25">
      <c r="A21" s="5"/>
      <c r="B21" s="79">
        <f>B20-B19</f>
        <v>-45</v>
      </c>
      <c r="C21" s="79">
        <f t="shared" ref="C21:W21" si="4">C20-C19</f>
        <v>1</v>
      </c>
      <c r="D21" s="79">
        <f t="shared" si="4"/>
        <v>-22</v>
      </c>
      <c r="E21" s="79">
        <f t="shared" si="4"/>
        <v>0</v>
      </c>
      <c r="F21" s="79">
        <f t="shared" si="4"/>
        <v>0</v>
      </c>
      <c r="G21" s="79">
        <f t="shared" si="4"/>
        <v>-23</v>
      </c>
      <c r="H21" s="79">
        <f t="shared" si="4"/>
        <v>-7</v>
      </c>
      <c r="I21" s="79">
        <f t="shared" si="4"/>
        <v>24</v>
      </c>
      <c r="J21" s="79">
        <f t="shared" si="4"/>
        <v>-66</v>
      </c>
      <c r="K21" s="79">
        <f t="shared" si="4"/>
        <v>-3</v>
      </c>
      <c r="L21" s="79">
        <f t="shared" si="4"/>
        <v>0</v>
      </c>
      <c r="M21" s="79">
        <f t="shared" si="4"/>
        <v>-2</v>
      </c>
      <c r="N21" s="79">
        <f t="shared" si="4"/>
        <v>-16</v>
      </c>
      <c r="O21" s="79">
        <f t="shared" si="4"/>
        <v>7</v>
      </c>
      <c r="P21" s="79">
        <f t="shared" si="4"/>
        <v>-2</v>
      </c>
      <c r="Q21" s="79">
        <f t="shared" si="4"/>
        <v>-7</v>
      </c>
      <c r="R21" s="79">
        <f t="shared" si="4"/>
        <v>10</v>
      </c>
      <c r="S21" s="79">
        <f t="shared" si="4"/>
        <v>32</v>
      </c>
      <c r="T21" s="79">
        <f t="shared" si="4"/>
        <v>-27</v>
      </c>
      <c r="U21" s="79">
        <f t="shared" si="4"/>
        <v>0</v>
      </c>
      <c r="V21" s="79">
        <f t="shared" si="4"/>
        <v>0</v>
      </c>
      <c r="W21" s="79">
        <f t="shared" si="4"/>
        <v>-146</v>
      </c>
    </row>
    <row r="22" spans="1:23" ht="15.7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s="3" customFormat="1" ht="15.75" customHeight="1" x14ac:dyDescent="0.25">
      <c r="A23" s="123" t="s">
        <v>28</v>
      </c>
      <c r="B23" s="124">
        <v>4376</v>
      </c>
      <c r="C23" s="124">
        <v>23</v>
      </c>
      <c r="D23" s="124">
        <v>2208</v>
      </c>
      <c r="E23" s="124">
        <v>12</v>
      </c>
      <c r="F23" s="124">
        <v>26</v>
      </c>
      <c r="G23" s="124">
        <v>5788</v>
      </c>
      <c r="H23" s="124">
        <v>9114</v>
      </c>
      <c r="I23" s="124">
        <v>2365</v>
      </c>
      <c r="J23" s="124">
        <v>4806</v>
      </c>
      <c r="K23" s="124">
        <v>535</v>
      </c>
      <c r="L23" s="124">
        <v>669</v>
      </c>
      <c r="M23" s="124">
        <v>466</v>
      </c>
      <c r="N23" s="124">
        <v>2969</v>
      </c>
      <c r="O23" s="124">
        <v>1518</v>
      </c>
      <c r="P23" s="124">
        <v>8</v>
      </c>
      <c r="Q23" s="124">
        <v>1343</v>
      </c>
      <c r="R23" s="124">
        <v>1394</v>
      </c>
      <c r="S23" s="124">
        <v>827</v>
      </c>
      <c r="T23" s="124">
        <v>2702</v>
      </c>
      <c r="U23" s="124">
        <v>10</v>
      </c>
      <c r="V23" s="124">
        <v>4</v>
      </c>
      <c r="W23" s="124">
        <v>41163</v>
      </c>
    </row>
    <row r="24" spans="1:23" s="3" customFormat="1" ht="15.75" customHeight="1" x14ac:dyDescent="0.25">
      <c r="A24" s="123" t="s">
        <v>28</v>
      </c>
      <c r="B24" s="124">
        <v>4382</v>
      </c>
      <c r="C24" s="124">
        <v>23</v>
      </c>
      <c r="D24" s="124">
        <v>2204</v>
      </c>
      <c r="E24" s="124">
        <v>12</v>
      </c>
      <c r="F24" s="124">
        <v>26</v>
      </c>
      <c r="G24" s="124">
        <v>5805</v>
      </c>
      <c r="H24" s="124">
        <v>9087</v>
      </c>
      <c r="I24" s="124">
        <v>2376</v>
      </c>
      <c r="J24" s="124">
        <v>4736</v>
      </c>
      <c r="K24" s="124">
        <v>553</v>
      </c>
      <c r="L24" s="124">
        <v>665</v>
      </c>
      <c r="M24" s="124">
        <v>464</v>
      </c>
      <c r="N24" s="124">
        <v>2982</v>
      </c>
      <c r="O24" s="124">
        <v>1503</v>
      </c>
      <c r="P24" s="124">
        <v>8</v>
      </c>
      <c r="Q24" s="124">
        <v>1350</v>
      </c>
      <c r="R24" s="124">
        <v>1404</v>
      </c>
      <c r="S24" s="124">
        <v>835</v>
      </c>
      <c r="T24" s="124">
        <v>2701</v>
      </c>
      <c r="U24" s="124">
        <v>10</v>
      </c>
      <c r="V24" s="124">
        <v>4</v>
      </c>
      <c r="W24" s="124">
        <v>41130</v>
      </c>
    </row>
    <row r="25" spans="1:23" ht="15.75" customHeight="1" x14ac:dyDescent="0.25">
      <c r="A25" s="5"/>
      <c r="B25" s="79">
        <f>B24-B23</f>
        <v>6</v>
      </c>
      <c r="C25" s="79">
        <f t="shared" ref="C25:W25" si="5">C24-C23</f>
        <v>0</v>
      </c>
      <c r="D25" s="79">
        <f t="shared" si="5"/>
        <v>-4</v>
      </c>
      <c r="E25" s="79">
        <f t="shared" si="5"/>
        <v>0</v>
      </c>
      <c r="F25" s="79">
        <f t="shared" si="5"/>
        <v>0</v>
      </c>
      <c r="G25" s="79">
        <f t="shared" si="5"/>
        <v>17</v>
      </c>
      <c r="H25" s="79">
        <f t="shared" si="5"/>
        <v>-27</v>
      </c>
      <c r="I25" s="79">
        <f t="shared" si="5"/>
        <v>11</v>
      </c>
      <c r="J25" s="79">
        <f t="shared" si="5"/>
        <v>-70</v>
      </c>
      <c r="K25" s="79">
        <f t="shared" si="5"/>
        <v>18</v>
      </c>
      <c r="L25" s="79">
        <f t="shared" si="5"/>
        <v>-4</v>
      </c>
      <c r="M25" s="79">
        <f t="shared" si="5"/>
        <v>-2</v>
      </c>
      <c r="N25" s="79">
        <f t="shared" si="5"/>
        <v>13</v>
      </c>
      <c r="O25" s="79">
        <f t="shared" si="5"/>
        <v>-15</v>
      </c>
      <c r="P25" s="79">
        <f t="shared" si="5"/>
        <v>0</v>
      </c>
      <c r="Q25" s="79">
        <f t="shared" si="5"/>
        <v>7</v>
      </c>
      <c r="R25" s="79">
        <f t="shared" si="5"/>
        <v>10</v>
      </c>
      <c r="S25" s="79">
        <f t="shared" si="5"/>
        <v>8</v>
      </c>
      <c r="T25" s="79">
        <f t="shared" si="5"/>
        <v>-1</v>
      </c>
      <c r="U25" s="79">
        <f t="shared" si="5"/>
        <v>0</v>
      </c>
      <c r="V25" s="79">
        <f t="shared" si="5"/>
        <v>0</v>
      </c>
      <c r="W25" s="79">
        <f t="shared" si="5"/>
        <v>-33</v>
      </c>
    </row>
    <row r="26" spans="1:23" ht="15.75" customHeight="1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s="3" customFormat="1" ht="15.75" customHeight="1" x14ac:dyDescent="0.25">
      <c r="A27" s="123" t="s">
        <v>29</v>
      </c>
      <c r="B27" s="124">
        <v>4268</v>
      </c>
      <c r="C27" s="124">
        <v>13</v>
      </c>
      <c r="D27" s="124">
        <v>2066</v>
      </c>
      <c r="E27" s="124">
        <v>8</v>
      </c>
      <c r="F27" s="124">
        <v>22</v>
      </c>
      <c r="G27" s="124">
        <v>3065</v>
      </c>
      <c r="H27" s="124">
        <v>5518</v>
      </c>
      <c r="I27" s="124">
        <v>1029</v>
      </c>
      <c r="J27" s="124">
        <v>2526</v>
      </c>
      <c r="K27" s="124">
        <v>295</v>
      </c>
      <c r="L27" s="124">
        <v>426</v>
      </c>
      <c r="M27" s="124">
        <v>176</v>
      </c>
      <c r="N27" s="124">
        <v>1894</v>
      </c>
      <c r="O27" s="124">
        <v>731</v>
      </c>
      <c r="P27" s="124">
        <v>7</v>
      </c>
      <c r="Q27" s="124">
        <v>679</v>
      </c>
      <c r="R27" s="124">
        <v>629</v>
      </c>
      <c r="S27" s="124">
        <v>456</v>
      </c>
      <c r="T27" s="124">
        <v>1532</v>
      </c>
      <c r="U27" s="124">
        <v>0</v>
      </c>
      <c r="V27" s="124">
        <v>5</v>
      </c>
      <c r="W27" s="124">
        <v>25345</v>
      </c>
    </row>
    <row r="28" spans="1:23" s="3" customFormat="1" ht="15.75" customHeight="1" x14ac:dyDescent="0.25">
      <c r="A28" s="123" t="s">
        <v>29</v>
      </c>
      <c r="B28" s="124">
        <v>4256</v>
      </c>
      <c r="C28" s="124">
        <v>13</v>
      </c>
      <c r="D28" s="124">
        <v>2056</v>
      </c>
      <c r="E28" s="124">
        <v>8</v>
      </c>
      <c r="F28" s="124">
        <v>21</v>
      </c>
      <c r="G28" s="124">
        <v>3059</v>
      </c>
      <c r="H28" s="124">
        <v>5509</v>
      </c>
      <c r="I28" s="124">
        <v>1031</v>
      </c>
      <c r="J28" s="124">
        <v>2495</v>
      </c>
      <c r="K28" s="124">
        <v>295</v>
      </c>
      <c r="L28" s="124">
        <v>434</v>
      </c>
      <c r="M28" s="124">
        <v>175</v>
      </c>
      <c r="N28" s="124">
        <v>1904</v>
      </c>
      <c r="O28" s="124">
        <v>726</v>
      </c>
      <c r="P28" s="124">
        <v>7</v>
      </c>
      <c r="Q28" s="124">
        <v>682</v>
      </c>
      <c r="R28" s="124">
        <v>636</v>
      </c>
      <c r="S28" s="124">
        <v>454</v>
      </c>
      <c r="T28" s="124">
        <v>1535</v>
      </c>
      <c r="U28" s="124">
        <v>0</v>
      </c>
      <c r="V28" s="124">
        <v>4</v>
      </c>
      <c r="W28" s="124">
        <v>25300</v>
      </c>
    </row>
    <row r="29" spans="1:23" s="3" customFormat="1" ht="15.75" customHeight="1" x14ac:dyDescent="0.25">
      <c r="A29" s="123"/>
      <c r="B29" s="81">
        <f>B28-B27</f>
        <v>-12</v>
      </c>
      <c r="C29" s="81">
        <f t="shared" ref="C29:W29" si="6">C28-C27</f>
        <v>0</v>
      </c>
      <c r="D29" s="81">
        <f t="shared" si="6"/>
        <v>-10</v>
      </c>
      <c r="E29" s="81">
        <f t="shared" si="6"/>
        <v>0</v>
      </c>
      <c r="F29" s="81">
        <f t="shared" si="6"/>
        <v>-1</v>
      </c>
      <c r="G29" s="81">
        <f t="shared" si="6"/>
        <v>-6</v>
      </c>
      <c r="H29" s="81">
        <f t="shared" si="6"/>
        <v>-9</v>
      </c>
      <c r="I29" s="81">
        <f t="shared" si="6"/>
        <v>2</v>
      </c>
      <c r="J29" s="81">
        <f t="shared" si="6"/>
        <v>-31</v>
      </c>
      <c r="K29" s="81">
        <f t="shared" si="6"/>
        <v>0</v>
      </c>
      <c r="L29" s="81">
        <f t="shared" si="6"/>
        <v>8</v>
      </c>
      <c r="M29" s="81">
        <f t="shared" si="6"/>
        <v>-1</v>
      </c>
      <c r="N29" s="81">
        <f t="shared" si="6"/>
        <v>10</v>
      </c>
      <c r="O29" s="81">
        <f t="shared" si="6"/>
        <v>-5</v>
      </c>
      <c r="P29" s="81">
        <f t="shared" si="6"/>
        <v>0</v>
      </c>
      <c r="Q29" s="81">
        <f t="shared" si="6"/>
        <v>3</v>
      </c>
      <c r="R29" s="81">
        <f t="shared" si="6"/>
        <v>7</v>
      </c>
      <c r="S29" s="81">
        <f t="shared" si="6"/>
        <v>-2</v>
      </c>
      <c r="T29" s="81">
        <f t="shared" si="6"/>
        <v>3</v>
      </c>
      <c r="U29" s="81">
        <f t="shared" si="6"/>
        <v>0</v>
      </c>
      <c r="V29" s="81">
        <f t="shared" si="6"/>
        <v>-1</v>
      </c>
      <c r="W29" s="81">
        <f t="shared" si="6"/>
        <v>-45</v>
      </c>
    </row>
    <row r="30" spans="1:23" ht="15.75" customHeight="1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s="3" customFormat="1" ht="15.75" customHeight="1" x14ac:dyDescent="0.25">
      <c r="A31" s="123" t="s">
        <v>30</v>
      </c>
      <c r="B31" s="124">
        <v>9281</v>
      </c>
      <c r="C31" s="124">
        <v>55</v>
      </c>
      <c r="D31" s="124">
        <v>7316</v>
      </c>
      <c r="E31" s="124">
        <v>81</v>
      </c>
      <c r="F31" s="124">
        <v>76</v>
      </c>
      <c r="G31" s="124">
        <v>11564</v>
      </c>
      <c r="H31" s="124">
        <v>27683</v>
      </c>
      <c r="I31" s="124">
        <v>5646</v>
      </c>
      <c r="J31" s="124">
        <v>8852</v>
      </c>
      <c r="K31" s="124">
        <v>1420</v>
      </c>
      <c r="L31" s="124">
        <v>1833</v>
      </c>
      <c r="M31" s="124">
        <v>1210</v>
      </c>
      <c r="N31" s="124">
        <v>7638</v>
      </c>
      <c r="O31" s="124">
        <v>3475</v>
      </c>
      <c r="P31" s="124">
        <v>24</v>
      </c>
      <c r="Q31" s="124">
        <v>3389</v>
      </c>
      <c r="R31" s="124">
        <v>3171</v>
      </c>
      <c r="S31" s="124">
        <v>1725</v>
      </c>
      <c r="T31" s="124">
        <v>6662</v>
      </c>
      <c r="U31" s="124">
        <v>12</v>
      </c>
      <c r="V31" s="124">
        <v>3</v>
      </c>
      <c r="W31" s="124">
        <v>101116</v>
      </c>
    </row>
    <row r="32" spans="1:23" s="3" customFormat="1" ht="15.75" customHeight="1" x14ac:dyDescent="0.25">
      <c r="A32" s="123" t="s">
        <v>30</v>
      </c>
      <c r="B32" s="124">
        <v>9298</v>
      </c>
      <c r="C32" s="124">
        <v>55</v>
      </c>
      <c r="D32" s="124">
        <v>7315</v>
      </c>
      <c r="E32" s="124">
        <v>82</v>
      </c>
      <c r="F32" s="124">
        <v>78</v>
      </c>
      <c r="G32" s="124">
        <v>11628</v>
      </c>
      <c r="H32" s="124">
        <v>27779</v>
      </c>
      <c r="I32" s="124">
        <v>5686</v>
      </c>
      <c r="J32" s="124">
        <v>8780</v>
      </c>
      <c r="K32" s="124">
        <v>1428</v>
      </c>
      <c r="L32" s="124">
        <v>1829</v>
      </c>
      <c r="M32" s="124">
        <v>1222</v>
      </c>
      <c r="N32" s="124">
        <v>7658</v>
      </c>
      <c r="O32" s="124">
        <v>3496</v>
      </c>
      <c r="P32" s="124">
        <v>24</v>
      </c>
      <c r="Q32" s="124">
        <v>3397</v>
      </c>
      <c r="R32" s="124">
        <v>3203</v>
      </c>
      <c r="S32" s="124">
        <v>1721</v>
      </c>
      <c r="T32" s="124">
        <v>6664</v>
      </c>
      <c r="U32" s="124">
        <v>11</v>
      </c>
      <c r="V32" s="124">
        <v>3</v>
      </c>
      <c r="W32" s="124">
        <v>101357</v>
      </c>
    </row>
    <row r="33" spans="1:23" x14ac:dyDescent="0.25">
      <c r="A33" s="4"/>
      <c r="B33" s="80">
        <f>B32-B31</f>
        <v>17</v>
      </c>
      <c r="C33" s="80">
        <f t="shared" ref="C33:W33" si="7">C32-C31</f>
        <v>0</v>
      </c>
      <c r="D33" s="80">
        <f t="shared" si="7"/>
        <v>-1</v>
      </c>
      <c r="E33" s="80">
        <f t="shared" si="7"/>
        <v>1</v>
      </c>
      <c r="F33" s="80">
        <f t="shared" si="7"/>
        <v>2</v>
      </c>
      <c r="G33" s="80">
        <f t="shared" si="7"/>
        <v>64</v>
      </c>
      <c r="H33" s="80">
        <f t="shared" si="7"/>
        <v>96</v>
      </c>
      <c r="I33" s="80">
        <f t="shared" si="7"/>
        <v>40</v>
      </c>
      <c r="J33" s="80">
        <f t="shared" si="7"/>
        <v>-72</v>
      </c>
      <c r="K33" s="80">
        <f t="shared" si="7"/>
        <v>8</v>
      </c>
      <c r="L33" s="80">
        <f t="shared" si="7"/>
        <v>-4</v>
      </c>
      <c r="M33" s="80">
        <f t="shared" si="7"/>
        <v>12</v>
      </c>
      <c r="N33" s="80">
        <f t="shared" si="7"/>
        <v>20</v>
      </c>
      <c r="O33" s="80">
        <f t="shared" si="7"/>
        <v>21</v>
      </c>
      <c r="P33" s="80">
        <f t="shared" si="7"/>
        <v>0</v>
      </c>
      <c r="Q33" s="80">
        <f t="shared" si="7"/>
        <v>8</v>
      </c>
      <c r="R33" s="80">
        <f t="shared" si="7"/>
        <v>32</v>
      </c>
      <c r="S33" s="80">
        <f t="shared" si="7"/>
        <v>-4</v>
      </c>
      <c r="T33" s="80">
        <f t="shared" si="7"/>
        <v>2</v>
      </c>
      <c r="U33" s="80">
        <f t="shared" si="7"/>
        <v>-1</v>
      </c>
      <c r="V33" s="80">
        <f t="shared" si="7"/>
        <v>0</v>
      </c>
      <c r="W33" s="80">
        <f t="shared" si="7"/>
        <v>241</v>
      </c>
    </row>
    <row r="34" spans="1:2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s="3" customFormat="1" ht="15.75" customHeight="1" x14ac:dyDescent="0.25">
      <c r="A35" s="123" t="s">
        <v>31</v>
      </c>
      <c r="B35" s="124">
        <v>13737</v>
      </c>
      <c r="C35" s="124">
        <v>156</v>
      </c>
      <c r="D35" s="124">
        <v>25027</v>
      </c>
      <c r="E35" s="124">
        <v>219</v>
      </c>
      <c r="F35" s="124">
        <v>329</v>
      </c>
      <c r="G35" s="124">
        <v>42888</v>
      </c>
      <c r="H35" s="124">
        <v>91061</v>
      </c>
      <c r="I35" s="124">
        <v>20209</v>
      </c>
      <c r="J35" s="124">
        <v>38158</v>
      </c>
      <c r="K35" s="124">
        <v>6851</v>
      </c>
      <c r="L35" s="124">
        <v>6924</v>
      </c>
      <c r="M35" s="124">
        <v>6934</v>
      </c>
      <c r="N35" s="124">
        <v>31397</v>
      </c>
      <c r="O35" s="124">
        <v>15717</v>
      </c>
      <c r="P35" s="124">
        <v>115</v>
      </c>
      <c r="Q35" s="124">
        <v>9900</v>
      </c>
      <c r="R35" s="124">
        <v>12381</v>
      </c>
      <c r="S35" s="124">
        <v>7406</v>
      </c>
      <c r="T35" s="124">
        <v>24153</v>
      </c>
      <c r="U35" s="124">
        <v>33</v>
      </c>
      <c r="V35" s="124">
        <v>12</v>
      </c>
      <c r="W35" s="124">
        <v>353607</v>
      </c>
    </row>
    <row r="36" spans="1:23" s="3" customFormat="1" ht="15.75" customHeight="1" x14ac:dyDescent="0.25">
      <c r="A36" s="123" t="s">
        <v>31</v>
      </c>
      <c r="B36" s="124">
        <v>13712</v>
      </c>
      <c r="C36" s="124">
        <v>157</v>
      </c>
      <c r="D36" s="124">
        <v>25015</v>
      </c>
      <c r="E36" s="124">
        <v>215</v>
      </c>
      <c r="F36" s="124">
        <v>328</v>
      </c>
      <c r="G36" s="124">
        <v>42915</v>
      </c>
      <c r="H36" s="124">
        <v>90960</v>
      </c>
      <c r="I36" s="124">
        <v>20406</v>
      </c>
      <c r="J36" s="124">
        <v>37802</v>
      </c>
      <c r="K36" s="124">
        <v>6928</v>
      </c>
      <c r="L36" s="124">
        <v>6945</v>
      </c>
      <c r="M36" s="124">
        <v>6942</v>
      </c>
      <c r="N36" s="124">
        <v>31561</v>
      </c>
      <c r="O36" s="124">
        <v>15767</v>
      </c>
      <c r="P36" s="124">
        <v>118</v>
      </c>
      <c r="Q36" s="124">
        <v>9965</v>
      </c>
      <c r="R36" s="124">
        <v>12421</v>
      </c>
      <c r="S36" s="124">
        <v>7384</v>
      </c>
      <c r="T36" s="124">
        <v>24110</v>
      </c>
      <c r="U36" s="124">
        <v>33</v>
      </c>
      <c r="V36" s="124">
        <v>13</v>
      </c>
      <c r="W36" s="124">
        <v>353697</v>
      </c>
    </row>
    <row r="37" spans="1:23" x14ac:dyDescent="0.25">
      <c r="A37" s="4"/>
      <c r="B37" s="80">
        <f>B36-B35</f>
        <v>-25</v>
      </c>
      <c r="C37" s="80">
        <f t="shared" ref="C37:W37" si="8">C36-C35</f>
        <v>1</v>
      </c>
      <c r="D37" s="80">
        <f t="shared" si="8"/>
        <v>-12</v>
      </c>
      <c r="E37" s="80">
        <f t="shared" si="8"/>
        <v>-4</v>
      </c>
      <c r="F37" s="80">
        <f t="shared" si="8"/>
        <v>-1</v>
      </c>
      <c r="G37" s="80">
        <f t="shared" si="8"/>
        <v>27</v>
      </c>
      <c r="H37" s="80">
        <f t="shared" si="8"/>
        <v>-101</v>
      </c>
      <c r="I37" s="80">
        <f t="shared" si="8"/>
        <v>197</v>
      </c>
      <c r="J37" s="80">
        <f t="shared" si="8"/>
        <v>-356</v>
      </c>
      <c r="K37" s="80">
        <f t="shared" si="8"/>
        <v>77</v>
      </c>
      <c r="L37" s="80">
        <f t="shared" si="8"/>
        <v>21</v>
      </c>
      <c r="M37" s="80">
        <f t="shared" si="8"/>
        <v>8</v>
      </c>
      <c r="N37" s="80">
        <f t="shared" si="8"/>
        <v>164</v>
      </c>
      <c r="O37" s="80">
        <f t="shared" si="8"/>
        <v>50</v>
      </c>
      <c r="P37" s="80">
        <f t="shared" si="8"/>
        <v>3</v>
      </c>
      <c r="Q37" s="80">
        <f t="shared" si="8"/>
        <v>65</v>
      </c>
      <c r="R37" s="80">
        <f t="shared" si="8"/>
        <v>40</v>
      </c>
      <c r="S37" s="80">
        <f t="shared" si="8"/>
        <v>-22</v>
      </c>
      <c r="T37" s="80">
        <f t="shared" si="8"/>
        <v>-43</v>
      </c>
      <c r="U37" s="80">
        <f t="shared" si="8"/>
        <v>0</v>
      </c>
      <c r="V37" s="80">
        <f t="shared" si="8"/>
        <v>1</v>
      </c>
      <c r="W37" s="80">
        <f t="shared" si="8"/>
        <v>90</v>
      </c>
    </row>
    <row r="38" spans="1:2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s="3" customFormat="1" ht="15.75" customHeight="1" x14ac:dyDescent="0.25">
      <c r="A39" s="123" t="s">
        <v>32</v>
      </c>
      <c r="B39" s="124">
        <v>18464</v>
      </c>
      <c r="C39" s="124">
        <v>87</v>
      </c>
      <c r="D39" s="124">
        <v>6621</v>
      </c>
      <c r="E39" s="124">
        <v>65</v>
      </c>
      <c r="F39" s="124">
        <v>51</v>
      </c>
      <c r="G39" s="124">
        <v>11716</v>
      </c>
      <c r="H39" s="124">
        <v>20044</v>
      </c>
      <c r="I39" s="124">
        <v>6506</v>
      </c>
      <c r="J39" s="124">
        <v>9471</v>
      </c>
      <c r="K39" s="124">
        <v>1393</v>
      </c>
      <c r="L39" s="124">
        <v>1618</v>
      </c>
      <c r="M39" s="124">
        <v>872</v>
      </c>
      <c r="N39" s="124">
        <v>7702</v>
      </c>
      <c r="O39" s="124">
        <v>2596</v>
      </c>
      <c r="P39" s="124">
        <v>34</v>
      </c>
      <c r="Q39" s="124">
        <v>2439</v>
      </c>
      <c r="R39" s="124">
        <v>3112</v>
      </c>
      <c r="S39" s="124">
        <v>1735</v>
      </c>
      <c r="T39" s="124">
        <v>5670</v>
      </c>
      <c r="U39" s="124">
        <v>3</v>
      </c>
      <c r="V39" s="124">
        <v>5</v>
      </c>
      <c r="W39" s="124">
        <v>100204</v>
      </c>
    </row>
    <row r="40" spans="1:23" s="3" customFormat="1" ht="15.75" customHeight="1" x14ac:dyDescent="0.25">
      <c r="A40" s="123" t="s">
        <v>32</v>
      </c>
      <c r="B40" s="124">
        <v>18439</v>
      </c>
      <c r="C40" s="124">
        <v>87</v>
      </c>
      <c r="D40" s="124">
        <v>6557</v>
      </c>
      <c r="E40" s="124">
        <v>66</v>
      </c>
      <c r="F40" s="124">
        <v>51</v>
      </c>
      <c r="G40" s="124">
        <v>11702</v>
      </c>
      <c r="H40" s="124">
        <v>20006</v>
      </c>
      <c r="I40" s="124">
        <v>6582</v>
      </c>
      <c r="J40" s="124">
        <v>9370</v>
      </c>
      <c r="K40" s="124">
        <v>1399</v>
      </c>
      <c r="L40" s="124">
        <v>1621</v>
      </c>
      <c r="M40" s="124">
        <v>866</v>
      </c>
      <c r="N40" s="124">
        <v>7710</v>
      </c>
      <c r="O40" s="124">
        <v>2590</v>
      </c>
      <c r="P40" s="124">
        <v>33</v>
      </c>
      <c r="Q40" s="124">
        <v>2424</v>
      </c>
      <c r="R40" s="124">
        <v>3125</v>
      </c>
      <c r="S40" s="124">
        <v>1728</v>
      </c>
      <c r="T40" s="124">
        <v>5627</v>
      </c>
      <c r="U40" s="124">
        <v>3</v>
      </c>
      <c r="V40" s="124">
        <v>5</v>
      </c>
      <c r="W40" s="124">
        <v>99991</v>
      </c>
    </row>
    <row r="41" spans="1:23" x14ac:dyDescent="0.25">
      <c r="A41" s="4"/>
      <c r="B41" s="80">
        <f>B40-B39</f>
        <v>-25</v>
      </c>
      <c r="C41" s="80">
        <f t="shared" ref="C41:W41" si="9">C40-C39</f>
        <v>0</v>
      </c>
      <c r="D41" s="80">
        <f t="shared" si="9"/>
        <v>-64</v>
      </c>
      <c r="E41" s="80">
        <f t="shared" si="9"/>
        <v>1</v>
      </c>
      <c r="F41" s="80">
        <f t="shared" si="9"/>
        <v>0</v>
      </c>
      <c r="G41" s="80">
        <f t="shared" si="9"/>
        <v>-14</v>
      </c>
      <c r="H41" s="80">
        <f t="shared" si="9"/>
        <v>-38</v>
      </c>
      <c r="I41" s="80">
        <f t="shared" si="9"/>
        <v>76</v>
      </c>
      <c r="J41" s="80">
        <f t="shared" si="9"/>
        <v>-101</v>
      </c>
      <c r="K41" s="80">
        <f t="shared" si="9"/>
        <v>6</v>
      </c>
      <c r="L41" s="80">
        <f t="shared" si="9"/>
        <v>3</v>
      </c>
      <c r="M41" s="80">
        <f t="shared" si="9"/>
        <v>-6</v>
      </c>
      <c r="N41" s="80">
        <f t="shared" si="9"/>
        <v>8</v>
      </c>
      <c r="O41" s="80">
        <f t="shared" si="9"/>
        <v>-6</v>
      </c>
      <c r="P41" s="80">
        <f t="shared" si="9"/>
        <v>-1</v>
      </c>
      <c r="Q41" s="80">
        <f t="shared" si="9"/>
        <v>-15</v>
      </c>
      <c r="R41" s="80">
        <f t="shared" si="9"/>
        <v>13</v>
      </c>
      <c r="S41" s="80">
        <f t="shared" si="9"/>
        <v>-7</v>
      </c>
      <c r="T41" s="80">
        <f t="shared" si="9"/>
        <v>-43</v>
      </c>
      <c r="U41" s="80">
        <f t="shared" si="9"/>
        <v>0</v>
      </c>
      <c r="V41" s="80">
        <f t="shared" si="9"/>
        <v>0</v>
      </c>
      <c r="W41" s="80">
        <f t="shared" si="9"/>
        <v>-213</v>
      </c>
    </row>
    <row r="42" spans="1:23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s="3" customFormat="1" ht="15.75" customHeight="1" x14ac:dyDescent="0.25">
      <c r="A43" s="123" t="s">
        <v>33</v>
      </c>
      <c r="B43" s="124">
        <v>24694</v>
      </c>
      <c r="C43" s="124">
        <v>117</v>
      </c>
      <c r="D43" s="124">
        <v>11793</v>
      </c>
      <c r="E43" s="124">
        <v>151</v>
      </c>
      <c r="F43" s="124">
        <v>169</v>
      </c>
      <c r="G43" s="124">
        <v>20939</v>
      </c>
      <c r="H43" s="124">
        <v>35641</v>
      </c>
      <c r="I43" s="124">
        <v>9055</v>
      </c>
      <c r="J43" s="124">
        <v>12766</v>
      </c>
      <c r="K43" s="124">
        <v>1391</v>
      </c>
      <c r="L43" s="124">
        <v>2385</v>
      </c>
      <c r="M43" s="124">
        <v>844</v>
      </c>
      <c r="N43" s="124">
        <v>8042</v>
      </c>
      <c r="O43" s="124">
        <v>3496</v>
      </c>
      <c r="P43" s="124">
        <v>33</v>
      </c>
      <c r="Q43" s="124">
        <v>3143</v>
      </c>
      <c r="R43" s="124">
        <v>3561</v>
      </c>
      <c r="S43" s="124">
        <v>2041</v>
      </c>
      <c r="T43" s="124">
        <v>8524</v>
      </c>
      <c r="U43" s="124">
        <v>11</v>
      </c>
      <c r="V43" s="124">
        <v>4</v>
      </c>
      <c r="W43" s="124">
        <v>148800</v>
      </c>
    </row>
    <row r="44" spans="1:23" s="3" customFormat="1" ht="15.75" customHeight="1" x14ac:dyDescent="0.25">
      <c r="A44" s="123" t="s">
        <v>33</v>
      </c>
      <c r="B44" s="124">
        <v>24648</v>
      </c>
      <c r="C44" s="124">
        <v>121</v>
      </c>
      <c r="D44" s="124">
        <v>11814</v>
      </c>
      <c r="E44" s="124">
        <v>148</v>
      </c>
      <c r="F44" s="124">
        <v>170</v>
      </c>
      <c r="G44" s="124">
        <v>20909</v>
      </c>
      <c r="H44" s="124">
        <v>35614</v>
      </c>
      <c r="I44" s="124">
        <v>9096</v>
      </c>
      <c r="J44" s="124">
        <v>12672</v>
      </c>
      <c r="K44" s="124">
        <v>1395</v>
      </c>
      <c r="L44" s="124">
        <v>2388</v>
      </c>
      <c r="M44" s="124">
        <v>841</v>
      </c>
      <c r="N44" s="124">
        <v>8057</v>
      </c>
      <c r="O44" s="124">
        <v>3493</v>
      </c>
      <c r="P44" s="124">
        <v>33</v>
      </c>
      <c r="Q44" s="124">
        <v>3171</v>
      </c>
      <c r="R44" s="124">
        <v>3581</v>
      </c>
      <c r="S44" s="124">
        <v>2037</v>
      </c>
      <c r="T44" s="124">
        <v>8517</v>
      </c>
      <c r="U44" s="124">
        <v>11</v>
      </c>
      <c r="V44" s="124">
        <v>4</v>
      </c>
      <c r="W44" s="124">
        <v>148720</v>
      </c>
    </row>
    <row r="45" spans="1:23" x14ac:dyDescent="0.25">
      <c r="A45" s="4"/>
      <c r="B45" s="80">
        <f>B44-B43</f>
        <v>-46</v>
      </c>
      <c r="C45" s="80">
        <f t="shared" ref="C45:W45" si="10">C44-C43</f>
        <v>4</v>
      </c>
      <c r="D45" s="80">
        <f t="shared" si="10"/>
        <v>21</v>
      </c>
      <c r="E45" s="80">
        <f t="shared" si="10"/>
        <v>-3</v>
      </c>
      <c r="F45" s="80">
        <f t="shared" si="10"/>
        <v>1</v>
      </c>
      <c r="G45" s="80">
        <f t="shared" si="10"/>
        <v>-30</v>
      </c>
      <c r="H45" s="80">
        <f t="shared" si="10"/>
        <v>-27</v>
      </c>
      <c r="I45" s="80">
        <f t="shared" si="10"/>
        <v>41</v>
      </c>
      <c r="J45" s="80">
        <f t="shared" si="10"/>
        <v>-94</v>
      </c>
      <c r="K45" s="80">
        <f t="shared" si="10"/>
        <v>4</v>
      </c>
      <c r="L45" s="80">
        <f t="shared" si="10"/>
        <v>3</v>
      </c>
      <c r="M45" s="80">
        <f t="shared" si="10"/>
        <v>-3</v>
      </c>
      <c r="N45" s="80">
        <f t="shared" si="10"/>
        <v>15</v>
      </c>
      <c r="O45" s="80">
        <f t="shared" si="10"/>
        <v>-3</v>
      </c>
      <c r="P45" s="80">
        <f t="shared" si="10"/>
        <v>0</v>
      </c>
      <c r="Q45" s="80">
        <f t="shared" si="10"/>
        <v>28</v>
      </c>
      <c r="R45" s="80">
        <f t="shared" si="10"/>
        <v>20</v>
      </c>
      <c r="S45" s="80">
        <f t="shared" si="10"/>
        <v>-4</v>
      </c>
      <c r="T45" s="80">
        <f t="shared" si="10"/>
        <v>-7</v>
      </c>
      <c r="U45" s="80">
        <f t="shared" si="10"/>
        <v>0</v>
      </c>
      <c r="V45" s="80">
        <f t="shared" si="10"/>
        <v>0</v>
      </c>
      <c r="W45" s="80">
        <f t="shared" si="10"/>
        <v>-80</v>
      </c>
    </row>
    <row r="46" spans="1:2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s="3" customFormat="1" ht="15.75" customHeight="1" x14ac:dyDescent="0.25">
      <c r="A47" s="123" t="s">
        <v>34</v>
      </c>
      <c r="B47" s="124">
        <v>4406</v>
      </c>
      <c r="C47" s="124">
        <v>47</v>
      </c>
      <c r="D47" s="124">
        <v>5027</v>
      </c>
      <c r="E47" s="124">
        <v>73</v>
      </c>
      <c r="F47" s="124">
        <v>127</v>
      </c>
      <c r="G47" s="124">
        <v>13537</v>
      </c>
      <c r="H47" s="124">
        <v>30877</v>
      </c>
      <c r="I47" s="124">
        <v>8778</v>
      </c>
      <c r="J47" s="124">
        <v>16162</v>
      </c>
      <c r="K47" s="124">
        <v>2562</v>
      </c>
      <c r="L47" s="124">
        <v>2223</v>
      </c>
      <c r="M47" s="124">
        <v>3431</v>
      </c>
      <c r="N47" s="124">
        <v>12054</v>
      </c>
      <c r="O47" s="124">
        <v>6462</v>
      </c>
      <c r="P47" s="124">
        <v>54</v>
      </c>
      <c r="Q47" s="124">
        <v>3821</v>
      </c>
      <c r="R47" s="124">
        <v>5205</v>
      </c>
      <c r="S47" s="124">
        <v>3750</v>
      </c>
      <c r="T47" s="124">
        <v>10001</v>
      </c>
      <c r="U47" s="124">
        <v>21</v>
      </c>
      <c r="V47" s="124">
        <v>18</v>
      </c>
      <c r="W47" s="124">
        <v>128636</v>
      </c>
    </row>
    <row r="48" spans="1:23" s="3" customFormat="1" ht="15.75" customHeight="1" x14ac:dyDescent="0.25">
      <c r="A48" s="123" t="s">
        <v>34</v>
      </c>
      <c r="B48" s="124">
        <v>4415</v>
      </c>
      <c r="C48" s="124">
        <v>48</v>
      </c>
      <c r="D48" s="124">
        <v>5046</v>
      </c>
      <c r="E48" s="124">
        <v>73</v>
      </c>
      <c r="F48" s="124">
        <v>127</v>
      </c>
      <c r="G48" s="124">
        <v>13584</v>
      </c>
      <c r="H48" s="124">
        <v>30855</v>
      </c>
      <c r="I48" s="124">
        <v>8788</v>
      </c>
      <c r="J48" s="124">
        <v>16145</v>
      </c>
      <c r="K48" s="124">
        <v>2607</v>
      </c>
      <c r="L48" s="124">
        <v>2234</v>
      </c>
      <c r="M48" s="124">
        <v>3435</v>
      </c>
      <c r="N48" s="124">
        <v>12120</v>
      </c>
      <c r="O48" s="124">
        <v>6484</v>
      </c>
      <c r="P48" s="124">
        <v>55</v>
      </c>
      <c r="Q48" s="124">
        <v>3862</v>
      </c>
      <c r="R48" s="124">
        <v>5239</v>
      </c>
      <c r="S48" s="124">
        <v>3734</v>
      </c>
      <c r="T48" s="124">
        <v>10007</v>
      </c>
      <c r="U48" s="124">
        <v>21</v>
      </c>
      <c r="V48" s="124">
        <v>17</v>
      </c>
      <c r="W48" s="124">
        <v>128896</v>
      </c>
    </row>
    <row r="49" spans="1:23" ht="15.75" customHeight="1" x14ac:dyDescent="0.25">
      <c r="A49" s="5"/>
      <c r="B49" s="79">
        <f>B48-B47</f>
        <v>9</v>
      </c>
      <c r="C49" s="79">
        <f t="shared" ref="C49:W49" si="11">C48-C47</f>
        <v>1</v>
      </c>
      <c r="D49" s="79">
        <f t="shared" si="11"/>
        <v>19</v>
      </c>
      <c r="E49" s="79">
        <f t="shared" si="11"/>
        <v>0</v>
      </c>
      <c r="F49" s="79">
        <f t="shared" si="11"/>
        <v>0</v>
      </c>
      <c r="G49" s="79">
        <f t="shared" si="11"/>
        <v>47</v>
      </c>
      <c r="H49" s="79">
        <f t="shared" si="11"/>
        <v>-22</v>
      </c>
      <c r="I49" s="79">
        <f t="shared" si="11"/>
        <v>10</v>
      </c>
      <c r="J49" s="79">
        <f t="shared" si="11"/>
        <v>-17</v>
      </c>
      <c r="K49" s="79">
        <f t="shared" si="11"/>
        <v>45</v>
      </c>
      <c r="L49" s="79">
        <f t="shared" si="11"/>
        <v>11</v>
      </c>
      <c r="M49" s="79">
        <f t="shared" si="11"/>
        <v>4</v>
      </c>
      <c r="N49" s="79">
        <f t="shared" si="11"/>
        <v>66</v>
      </c>
      <c r="O49" s="79">
        <f t="shared" si="11"/>
        <v>22</v>
      </c>
      <c r="P49" s="79">
        <f t="shared" si="11"/>
        <v>1</v>
      </c>
      <c r="Q49" s="79">
        <f t="shared" si="11"/>
        <v>41</v>
      </c>
      <c r="R49" s="79">
        <f t="shared" si="11"/>
        <v>34</v>
      </c>
      <c r="S49" s="79">
        <f t="shared" si="11"/>
        <v>-16</v>
      </c>
      <c r="T49" s="79">
        <f t="shared" si="11"/>
        <v>6</v>
      </c>
      <c r="U49" s="79">
        <f t="shared" si="11"/>
        <v>0</v>
      </c>
      <c r="V49" s="79">
        <f t="shared" si="11"/>
        <v>-1</v>
      </c>
      <c r="W49" s="79">
        <f t="shared" si="11"/>
        <v>260</v>
      </c>
    </row>
    <row r="50" spans="1:23" ht="15.75" customHeight="1" x14ac:dyDescent="0.2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s="3" customFormat="1" ht="15.75" customHeight="1" x14ac:dyDescent="0.25">
      <c r="A51" s="123" t="s">
        <v>35</v>
      </c>
      <c r="B51" s="124">
        <v>5075</v>
      </c>
      <c r="C51" s="124">
        <v>19</v>
      </c>
      <c r="D51" s="124">
        <v>3448</v>
      </c>
      <c r="E51" s="124">
        <v>42</v>
      </c>
      <c r="F51" s="124">
        <v>51</v>
      </c>
      <c r="G51" s="124">
        <v>7177</v>
      </c>
      <c r="H51" s="124">
        <v>9827</v>
      </c>
      <c r="I51" s="124">
        <v>3538</v>
      </c>
      <c r="J51" s="124">
        <v>4220</v>
      </c>
      <c r="K51" s="124">
        <v>764</v>
      </c>
      <c r="L51" s="124">
        <v>642</v>
      </c>
      <c r="M51" s="124">
        <v>389</v>
      </c>
      <c r="N51" s="124">
        <v>4015</v>
      </c>
      <c r="O51" s="124">
        <v>1365</v>
      </c>
      <c r="P51" s="124">
        <v>18</v>
      </c>
      <c r="Q51" s="124">
        <v>1413</v>
      </c>
      <c r="R51" s="124">
        <v>1389</v>
      </c>
      <c r="S51" s="124">
        <v>884</v>
      </c>
      <c r="T51" s="124">
        <v>2944</v>
      </c>
      <c r="U51" s="124">
        <v>3</v>
      </c>
      <c r="V51" s="124">
        <v>1</v>
      </c>
      <c r="W51" s="124">
        <v>47224</v>
      </c>
    </row>
    <row r="52" spans="1:23" s="3" customFormat="1" ht="15.75" customHeight="1" x14ac:dyDescent="0.25">
      <c r="A52" s="123" t="s">
        <v>35</v>
      </c>
      <c r="B52" s="124">
        <v>5065</v>
      </c>
      <c r="C52" s="124">
        <v>19</v>
      </c>
      <c r="D52" s="124">
        <v>3431</v>
      </c>
      <c r="E52" s="124">
        <v>43</v>
      </c>
      <c r="F52" s="124">
        <v>51</v>
      </c>
      <c r="G52" s="124">
        <v>7158</v>
      </c>
      <c r="H52" s="124">
        <v>9781</v>
      </c>
      <c r="I52" s="124">
        <v>3563</v>
      </c>
      <c r="J52" s="124">
        <v>4220</v>
      </c>
      <c r="K52" s="124">
        <v>762</v>
      </c>
      <c r="L52" s="124">
        <v>639</v>
      </c>
      <c r="M52" s="124">
        <v>394</v>
      </c>
      <c r="N52" s="124">
        <v>4003</v>
      </c>
      <c r="O52" s="124">
        <v>1369</v>
      </c>
      <c r="P52" s="124">
        <v>20</v>
      </c>
      <c r="Q52" s="124">
        <v>1411</v>
      </c>
      <c r="R52" s="124">
        <v>1395</v>
      </c>
      <c r="S52" s="124">
        <v>882</v>
      </c>
      <c r="T52" s="124">
        <v>2941</v>
      </c>
      <c r="U52" s="124">
        <v>3</v>
      </c>
      <c r="V52" s="124">
        <v>3</v>
      </c>
      <c r="W52" s="124">
        <v>47153</v>
      </c>
    </row>
    <row r="53" spans="1:23" x14ac:dyDescent="0.25">
      <c r="A53" s="4"/>
      <c r="B53" s="80">
        <f>B52-B51</f>
        <v>-10</v>
      </c>
      <c r="C53" s="80">
        <f t="shared" ref="C53:W53" si="12">C52-C51</f>
        <v>0</v>
      </c>
      <c r="D53" s="80">
        <f t="shared" si="12"/>
        <v>-17</v>
      </c>
      <c r="E53" s="80">
        <f t="shared" si="12"/>
        <v>1</v>
      </c>
      <c r="F53" s="80">
        <f t="shared" si="12"/>
        <v>0</v>
      </c>
      <c r="G53" s="80">
        <f t="shared" si="12"/>
        <v>-19</v>
      </c>
      <c r="H53" s="80">
        <f t="shared" si="12"/>
        <v>-46</v>
      </c>
      <c r="I53" s="80">
        <f t="shared" si="12"/>
        <v>25</v>
      </c>
      <c r="J53" s="80">
        <f t="shared" si="12"/>
        <v>0</v>
      </c>
      <c r="K53" s="80">
        <f t="shared" si="12"/>
        <v>-2</v>
      </c>
      <c r="L53" s="80">
        <f t="shared" si="12"/>
        <v>-3</v>
      </c>
      <c r="M53" s="80">
        <f t="shared" si="12"/>
        <v>5</v>
      </c>
      <c r="N53" s="80">
        <f t="shared" si="12"/>
        <v>-12</v>
      </c>
      <c r="O53" s="80">
        <f t="shared" si="12"/>
        <v>4</v>
      </c>
      <c r="P53" s="80">
        <f t="shared" si="12"/>
        <v>2</v>
      </c>
      <c r="Q53" s="80">
        <f t="shared" si="12"/>
        <v>-2</v>
      </c>
      <c r="R53" s="80">
        <f t="shared" si="12"/>
        <v>6</v>
      </c>
      <c r="S53" s="80">
        <f t="shared" si="12"/>
        <v>-2</v>
      </c>
      <c r="T53" s="80">
        <f t="shared" si="12"/>
        <v>-3</v>
      </c>
      <c r="U53" s="80">
        <f t="shared" si="12"/>
        <v>0</v>
      </c>
      <c r="V53" s="80">
        <f t="shared" si="12"/>
        <v>2</v>
      </c>
      <c r="W53" s="80">
        <f t="shared" si="12"/>
        <v>-71</v>
      </c>
    </row>
    <row r="54" spans="1:23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s="3" customFormat="1" ht="15.75" customHeight="1" x14ac:dyDescent="0.25">
      <c r="A55" s="123" t="s">
        <v>36</v>
      </c>
      <c r="B55" s="124">
        <v>15919</v>
      </c>
      <c r="C55" s="124">
        <v>71</v>
      </c>
      <c r="D55" s="124">
        <v>4949</v>
      </c>
      <c r="E55" s="124">
        <v>55</v>
      </c>
      <c r="F55" s="124">
        <v>44</v>
      </c>
      <c r="G55" s="124">
        <v>8571</v>
      </c>
      <c r="H55" s="124">
        <v>21077</v>
      </c>
      <c r="I55" s="124">
        <v>3476</v>
      </c>
      <c r="J55" s="124">
        <v>7708</v>
      </c>
      <c r="K55" s="124">
        <v>742</v>
      </c>
      <c r="L55" s="124">
        <v>1297</v>
      </c>
      <c r="M55" s="124">
        <v>415</v>
      </c>
      <c r="N55" s="124">
        <v>4535</v>
      </c>
      <c r="O55" s="124">
        <v>1620</v>
      </c>
      <c r="P55" s="124">
        <v>17</v>
      </c>
      <c r="Q55" s="124">
        <v>1749</v>
      </c>
      <c r="R55" s="124">
        <v>2376</v>
      </c>
      <c r="S55" s="124">
        <v>1225</v>
      </c>
      <c r="T55" s="124">
        <v>4279</v>
      </c>
      <c r="U55" s="124">
        <v>3</v>
      </c>
      <c r="V55" s="124">
        <v>3</v>
      </c>
      <c r="W55" s="124">
        <v>80131</v>
      </c>
    </row>
    <row r="56" spans="1:23" s="3" customFormat="1" ht="15.75" customHeight="1" x14ac:dyDescent="0.25">
      <c r="A56" s="123" t="s">
        <v>36</v>
      </c>
      <c r="B56" s="124">
        <v>15883</v>
      </c>
      <c r="C56" s="124">
        <v>71</v>
      </c>
      <c r="D56" s="124">
        <v>4949</v>
      </c>
      <c r="E56" s="124">
        <v>56</v>
      </c>
      <c r="F56" s="124">
        <v>44</v>
      </c>
      <c r="G56" s="124">
        <v>8532</v>
      </c>
      <c r="H56" s="124">
        <v>21042</v>
      </c>
      <c r="I56" s="124">
        <v>3476</v>
      </c>
      <c r="J56" s="124">
        <v>7644</v>
      </c>
      <c r="K56" s="124">
        <v>741</v>
      </c>
      <c r="L56" s="124">
        <v>1291</v>
      </c>
      <c r="M56" s="124">
        <v>416</v>
      </c>
      <c r="N56" s="124">
        <v>4528</v>
      </c>
      <c r="O56" s="124">
        <v>1607</v>
      </c>
      <c r="P56" s="124">
        <v>17</v>
      </c>
      <c r="Q56" s="124">
        <v>1756</v>
      </c>
      <c r="R56" s="124">
        <v>2375</v>
      </c>
      <c r="S56" s="124">
        <v>1228</v>
      </c>
      <c r="T56" s="124">
        <v>4269</v>
      </c>
      <c r="U56" s="124">
        <v>3</v>
      </c>
      <c r="V56" s="124">
        <v>2</v>
      </c>
      <c r="W56" s="124">
        <v>79930</v>
      </c>
    </row>
    <row r="57" spans="1:23" ht="15.75" customHeight="1" x14ac:dyDescent="0.25">
      <c r="A57" s="5"/>
      <c r="B57" s="79">
        <f>B56-B55</f>
        <v>-36</v>
      </c>
      <c r="C57" s="79">
        <f t="shared" ref="C57:W57" si="13">C56-C55</f>
        <v>0</v>
      </c>
      <c r="D57" s="79">
        <f t="shared" si="13"/>
        <v>0</v>
      </c>
      <c r="E57" s="79">
        <f t="shared" si="13"/>
        <v>1</v>
      </c>
      <c r="F57" s="79">
        <f t="shared" si="13"/>
        <v>0</v>
      </c>
      <c r="G57" s="79">
        <f t="shared" si="13"/>
        <v>-39</v>
      </c>
      <c r="H57" s="79">
        <f t="shared" si="13"/>
        <v>-35</v>
      </c>
      <c r="I57" s="79">
        <f t="shared" si="13"/>
        <v>0</v>
      </c>
      <c r="J57" s="79">
        <f t="shared" si="13"/>
        <v>-64</v>
      </c>
      <c r="K57" s="79">
        <f t="shared" si="13"/>
        <v>-1</v>
      </c>
      <c r="L57" s="79">
        <f t="shared" si="13"/>
        <v>-6</v>
      </c>
      <c r="M57" s="79">
        <f t="shared" si="13"/>
        <v>1</v>
      </c>
      <c r="N57" s="79">
        <f t="shared" si="13"/>
        <v>-7</v>
      </c>
      <c r="O57" s="79">
        <f t="shared" si="13"/>
        <v>-13</v>
      </c>
      <c r="P57" s="79">
        <f t="shared" si="13"/>
        <v>0</v>
      </c>
      <c r="Q57" s="79">
        <f t="shared" si="13"/>
        <v>7</v>
      </c>
      <c r="R57" s="79">
        <f t="shared" si="13"/>
        <v>-1</v>
      </c>
      <c r="S57" s="79">
        <f t="shared" si="13"/>
        <v>3</v>
      </c>
      <c r="T57" s="79">
        <f t="shared" si="13"/>
        <v>-10</v>
      </c>
      <c r="U57" s="79">
        <f t="shared" si="13"/>
        <v>0</v>
      </c>
      <c r="V57" s="79">
        <f t="shared" si="13"/>
        <v>-1</v>
      </c>
      <c r="W57" s="79">
        <f t="shared" si="13"/>
        <v>-201</v>
      </c>
    </row>
    <row r="58" spans="1:23" ht="15.75" customHeight="1" x14ac:dyDescent="0.2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s="3" customFormat="1" ht="15.75" customHeight="1" x14ac:dyDescent="0.25">
      <c r="A59" s="123" t="s">
        <v>37</v>
      </c>
      <c r="B59" s="124">
        <v>2465</v>
      </c>
      <c r="C59" s="124">
        <v>50</v>
      </c>
      <c r="D59" s="124">
        <v>5531</v>
      </c>
      <c r="E59" s="124">
        <v>26</v>
      </c>
      <c r="F59" s="124">
        <v>104</v>
      </c>
      <c r="G59" s="124">
        <v>16201</v>
      </c>
      <c r="H59" s="124">
        <v>18118</v>
      </c>
      <c r="I59" s="124">
        <v>4990</v>
      </c>
      <c r="J59" s="124">
        <v>12151</v>
      </c>
      <c r="K59" s="124">
        <v>1745</v>
      </c>
      <c r="L59" s="124">
        <v>1292</v>
      </c>
      <c r="M59" s="124">
        <v>2232</v>
      </c>
      <c r="N59" s="124">
        <v>7820</v>
      </c>
      <c r="O59" s="124">
        <v>5661</v>
      </c>
      <c r="P59" s="124">
        <v>47</v>
      </c>
      <c r="Q59" s="124">
        <v>2283</v>
      </c>
      <c r="R59" s="124">
        <v>2780</v>
      </c>
      <c r="S59" s="124">
        <v>2331</v>
      </c>
      <c r="T59" s="124">
        <v>6187</v>
      </c>
      <c r="U59" s="124">
        <v>9</v>
      </c>
      <c r="V59" s="124">
        <v>11</v>
      </c>
      <c r="W59" s="124">
        <v>92034</v>
      </c>
    </row>
    <row r="60" spans="1:23" s="3" customFormat="1" ht="15.75" customHeight="1" x14ac:dyDescent="0.25">
      <c r="A60" s="123" t="s">
        <v>37</v>
      </c>
      <c r="B60" s="124">
        <v>2468</v>
      </c>
      <c r="C60" s="124">
        <v>51</v>
      </c>
      <c r="D60" s="124">
        <v>5488</v>
      </c>
      <c r="E60" s="124">
        <v>26</v>
      </c>
      <c r="F60" s="124">
        <v>102</v>
      </c>
      <c r="G60" s="124">
        <v>16207</v>
      </c>
      <c r="H60" s="124">
        <v>17716</v>
      </c>
      <c r="I60" s="124">
        <v>4942</v>
      </c>
      <c r="J60" s="124">
        <v>11601</v>
      </c>
      <c r="K60" s="124">
        <v>1758</v>
      </c>
      <c r="L60" s="124">
        <v>1290</v>
      </c>
      <c r="M60" s="124">
        <v>2232</v>
      </c>
      <c r="N60" s="124">
        <v>7800</v>
      </c>
      <c r="O60" s="124">
        <v>5552</v>
      </c>
      <c r="P60" s="124">
        <v>48</v>
      </c>
      <c r="Q60" s="124">
        <v>2300</v>
      </c>
      <c r="R60" s="124">
        <v>2788</v>
      </c>
      <c r="S60" s="124">
        <v>2302</v>
      </c>
      <c r="T60" s="124">
        <v>6120</v>
      </c>
      <c r="U60" s="124">
        <v>8</v>
      </c>
      <c r="V60" s="124">
        <v>10</v>
      </c>
      <c r="W60" s="124">
        <v>90809</v>
      </c>
    </row>
    <row r="61" spans="1:23" ht="15.75" customHeight="1" x14ac:dyDescent="0.25">
      <c r="A61" s="5"/>
      <c r="B61" s="79">
        <f>B60-B59</f>
        <v>3</v>
      </c>
      <c r="C61" s="79">
        <f t="shared" ref="C61:W61" si="14">C60-C59</f>
        <v>1</v>
      </c>
      <c r="D61" s="79">
        <f t="shared" si="14"/>
        <v>-43</v>
      </c>
      <c r="E61" s="79">
        <f t="shared" si="14"/>
        <v>0</v>
      </c>
      <c r="F61" s="79">
        <f t="shared" si="14"/>
        <v>-2</v>
      </c>
      <c r="G61" s="79">
        <f t="shared" si="14"/>
        <v>6</v>
      </c>
      <c r="H61" s="79">
        <f t="shared" si="14"/>
        <v>-402</v>
      </c>
      <c r="I61" s="79">
        <f t="shared" si="14"/>
        <v>-48</v>
      </c>
      <c r="J61" s="79">
        <f t="shared" si="14"/>
        <v>-550</v>
      </c>
      <c r="K61" s="79">
        <f t="shared" si="14"/>
        <v>13</v>
      </c>
      <c r="L61" s="79">
        <f t="shared" si="14"/>
        <v>-2</v>
      </c>
      <c r="M61" s="79">
        <f t="shared" si="14"/>
        <v>0</v>
      </c>
      <c r="N61" s="79">
        <f t="shared" si="14"/>
        <v>-20</v>
      </c>
      <c r="O61" s="79">
        <f t="shared" si="14"/>
        <v>-109</v>
      </c>
      <c r="P61" s="79">
        <f t="shared" si="14"/>
        <v>1</v>
      </c>
      <c r="Q61" s="79">
        <f t="shared" si="14"/>
        <v>17</v>
      </c>
      <c r="R61" s="79">
        <f t="shared" si="14"/>
        <v>8</v>
      </c>
      <c r="S61" s="79">
        <f t="shared" si="14"/>
        <v>-29</v>
      </c>
      <c r="T61" s="79">
        <f t="shared" si="14"/>
        <v>-67</v>
      </c>
      <c r="U61" s="79">
        <f t="shared" si="14"/>
        <v>-1</v>
      </c>
      <c r="V61" s="79">
        <f t="shared" si="14"/>
        <v>-1</v>
      </c>
      <c r="W61" s="79">
        <f t="shared" si="14"/>
        <v>-1225</v>
      </c>
    </row>
    <row r="62" spans="1:23" ht="15.75" customHeight="1" x14ac:dyDescent="0.25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s="3" customFormat="1" ht="15.75" customHeight="1" x14ac:dyDescent="0.25">
      <c r="A63" s="123" t="s">
        <v>38</v>
      </c>
      <c r="B63" s="124">
        <v>2533</v>
      </c>
      <c r="C63" s="124">
        <v>141</v>
      </c>
      <c r="D63" s="124">
        <v>16399</v>
      </c>
      <c r="E63" s="124">
        <v>187</v>
      </c>
      <c r="F63" s="124">
        <v>238</v>
      </c>
      <c r="G63" s="124">
        <v>45396</v>
      </c>
      <c r="H63" s="124">
        <v>83185</v>
      </c>
      <c r="I63" s="124">
        <v>34999</v>
      </c>
      <c r="J63" s="124">
        <v>27363</v>
      </c>
      <c r="K63" s="124">
        <v>16732</v>
      </c>
      <c r="L63" s="124">
        <v>8486</v>
      </c>
      <c r="M63" s="124">
        <v>8507</v>
      </c>
      <c r="N63" s="124">
        <v>57521</v>
      </c>
      <c r="O63" s="124">
        <v>26606</v>
      </c>
      <c r="P63" s="124">
        <v>195</v>
      </c>
      <c r="Q63" s="124">
        <v>16231</v>
      </c>
      <c r="R63" s="124">
        <v>20561</v>
      </c>
      <c r="S63" s="124">
        <v>12840</v>
      </c>
      <c r="T63" s="124">
        <v>27775</v>
      </c>
      <c r="U63" s="124">
        <v>51</v>
      </c>
      <c r="V63" s="124">
        <v>41</v>
      </c>
      <c r="W63" s="124">
        <v>405987</v>
      </c>
    </row>
    <row r="64" spans="1:23" s="3" customFormat="1" ht="15.75" customHeight="1" x14ac:dyDescent="0.25">
      <c r="A64" s="123" t="s">
        <v>38</v>
      </c>
      <c r="B64" s="124">
        <v>2547</v>
      </c>
      <c r="C64" s="124">
        <v>144</v>
      </c>
      <c r="D64" s="124">
        <v>16394</v>
      </c>
      <c r="E64" s="124">
        <v>187</v>
      </c>
      <c r="F64" s="124">
        <v>239</v>
      </c>
      <c r="G64" s="124">
        <v>45409</v>
      </c>
      <c r="H64" s="124">
        <v>83287</v>
      </c>
      <c r="I64" s="124">
        <v>35195</v>
      </c>
      <c r="J64" s="124">
        <v>27294</v>
      </c>
      <c r="K64" s="124">
        <v>16801</v>
      </c>
      <c r="L64" s="124">
        <v>8510</v>
      </c>
      <c r="M64" s="124">
        <v>8542</v>
      </c>
      <c r="N64" s="124">
        <v>57820</v>
      </c>
      <c r="O64" s="124">
        <v>26582</v>
      </c>
      <c r="P64" s="124">
        <v>196</v>
      </c>
      <c r="Q64" s="124">
        <v>16349</v>
      </c>
      <c r="R64" s="124">
        <v>20689</v>
      </c>
      <c r="S64" s="124">
        <v>12820</v>
      </c>
      <c r="T64" s="124">
        <v>27756</v>
      </c>
      <c r="U64" s="124">
        <v>50</v>
      </c>
      <c r="V64" s="124">
        <v>41</v>
      </c>
      <c r="W64" s="124">
        <v>406852</v>
      </c>
    </row>
    <row r="65" spans="1:23" x14ac:dyDescent="0.25">
      <c r="A65" s="4"/>
      <c r="B65" s="80">
        <f>B64-B63</f>
        <v>14</v>
      </c>
      <c r="C65" s="80">
        <f t="shared" ref="C65:W65" si="15">C64-C63</f>
        <v>3</v>
      </c>
      <c r="D65" s="80">
        <f t="shared" si="15"/>
        <v>-5</v>
      </c>
      <c r="E65" s="80">
        <f t="shared" si="15"/>
        <v>0</v>
      </c>
      <c r="F65" s="80">
        <f t="shared" si="15"/>
        <v>1</v>
      </c>
      <c r="G65" s="80">
        <f t="shared" si="15"/>
        <v>13</v>
      </c>
      <c r="H65" s="80">
        <f t="shared" si="15"/>
        <v>102</v>
      </c>
      <c r="I65" s="80">
        <f t="shared" si="15"/>
        <v>196</v>
      </c>
      <c r="J65" s="80">
        <f t="shared" si="15"/>
        <v>-69</v>
      </c>
      <c r="K65" s="80">
        <f t="shared" si="15"/>
        <v>69</v>
      </c>
      <c r="L65" s="80">
        <f t="shared" si="15"/>
        <v>24</v>
      </c>
      <c r="M65" s="80">
        <f t="shared" si="15"/>
        <v>35</v>
      </c>
      <c r="N65" s="80">
        <f t="shared" si="15"/>
        <v>299</v>
      </c>
      <c r="O65" s="80">
        <f t="shared" si="15"/>
        <v>-24</v>
      </c>
      <c r="P65" s="80">
        <f t="shared" si="15"/>
        <v>1</v>
      </c>
      <c r="Q65" s="80">
        <f t="shared" si="15"/>
        <v>118</v>
      </c>
      <c r="R65" s="80">
        <f t="shared" si="15"/>
        <v>128</v>
      </c>
      <c r="S65" s="80">
        <f t="shared" si="15"/>
        <v>-20</v>
      </c>
      <c r="T65" s="80">
        <f t="shared" si="15"/>
        <v>-19</v>
      </c>
      <c r="U65" s="80">
        <f t="shared" si="15"/>
        <v>-1</v>
      </c>
      <c r="V65" s="80">
        <f t="shared" si="15"/>
        <v>0</v>
      </c>
      <c r="W65" s="80">
        <f t="shared" si="15"/>
        <v>865</v>
      </c>
    </row>
    <row r="66" spans="1:23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s="3" customFormat="1" ht="15.75" customHeight="1" x14ac:dyDescent="0.25">
      <c r="A67" s="123" t="s">
        <v>39</v>
      </c>
      <c r="B67" s="124">
        <v>39235</v>
      </c>
      <c r="C67" s="124">
        <v>140</v>
      </c>
      <c r="D67" s="124">
        <v>11597</v>
      </c>
      <c r="E67" s="124">
        <v>197</v>
      </c>
      <c r="F67" s="124">
        <v>131</v>
      </c>
      <c r="G67" s="124">
        <v>23796</v>
      </c>
      <c r="H67" s="124">
        <v>41117</v>
      </c>
      <c r="I67" s="124">
        <v>9872</v>
      </c>
      <c r="J67" s="124">
        <v>20144</v>
      </c>
      <c r="K67" s="124">
        <v>1932</v>
      </c>
      <c r="L67" s="124">
        <v>3015</v>
      </c>
      <c r="M67" s="124">
        <v>1209</v>
      </c>
      <c r="N67" s="124">
        <v>11418</v>
      </c>
      <c r="O67" s="124">
        <v>4235</v>
      </c>
      <c r="P67" s="124">
        <v>51</v>
      </c>
      <c r="Q67" s="124">
        <v>3878</v>
      </c>
      <c r="R67" s="124">
        <v>5012</v>
      </c>
      <c r="S67" s="124">
        <v>2982</v>
      </c>
      <c r="T67" s="124">
        <v>10913</v>
      </c>
      <c r="U67" s="124">
        <v>24</v>
      </c>
      <c r="V67" s="124">
        <v>9</v>
      </c>
      <c r="W67" s="124">
        <v>190907</v>
      </c>
    </row>
    <row r="68" spans="1:23" s="3" customFormat="1" ht="15.75" customHeight="1" x14ac:dyDescent="0.25">
      <c r="A68" s="123" t="s">
        <v>39</v>
      </c>
      <c r="B68" s="124">
        <v>39065</v>
      </c>
      <c r="C68" s="124">
        <v>141</v>
      </c>
      <c r="D68" s="124">
        <v>11580</v>
      </c>
      <c r="E68" s="124">
        <v>198</v>
      </c>
      <c r="F68" s="124">
        <v>132</v>
      </c>
      <c r="G68" s="124">
        <v>23700</v>
      </c>
      <c r="H68" s="124">
        <v>40965</v>
      </c>
      <c r="I68" s="124">
        <v>9901</v>
      </c>
      <c r="J68" s="124">
        <v>19985</v>
      </c>
      <c r="K68" s="124">
        <v>1952</v>
      </c>
      <c r="L68" s="124">
        <v>3007</v>
      </c>
      <c r="M68" s="124">
        <v>1205</v>
      </c>
      <c r="N68" s="124">
        <v>11460</v>
      </c>
      <c r="O68" s="124">
        <v>4225</v>
      </c>
      <c r="P68" s="124">
        <v>50</v>
      </c>
      <c r="Q68" s="124">
        <v>3877</v>
      </c>
      <c r="R68" s="124">
        <v>5019</v>
      </c>
      <c r="S68" s="124">
        <v>2995</v>
      </c>
      <c r="T68" s="124">
        <v>10872</v>
      </c>
      <c r="U68" s="124">
        <v>23</v>
      </c>
      <c r="V68" s="124">
        <v>8</v>
      </c>
      <c r="W68" s="124">
        <v>190360</v>
      </c>
    </row>
    <row r="69" spans="1:23" ht="15.75" customHeight="1" x14ac:dyDescent="0.25">
      <c r="A69" s="5"/>
      <c r="B69" s="79">
        <f>B68-B67</f>
        <v>-170</v>
      </c>
      <c r="C69" s="79">
        <f t="shared" ref="C69:W69" si="16">C68-C67</f>
        <v>1</v>
      </c>
      <c r="D69" s="79">
        <f t="shared" si="16"/>
        <v>-17</v>
      </c>
      <c r="E69" s="79">
        <f t="shared" si="16"/>
        <v>1</v>
      </c>
      <c r="F69" s="79">
        <f t="shared" si="16"/>
        <v>1</v>
      </c>
      <c r="G69" s="79">
        <f t="shared" si="16"/>
        <v>-96</v>
      </c>
      <c r="H69" s="79">
        <f t="shared" si="16"/>
        <v>-152</v>
      </c>
      <c r="I69" s="79">
        <f t="shared" si="16"/>
        <v>29</v>
      </c>
      <c r="J69" s="79">
        <f t="shared" si="16"/>
        <v>-159</v>
      </c>
      <c r="K69" s="79">
        <f t="shared" si="16"/>
        <v>20</v>
      </c>
      <c r="L69" s="79">
        <f t="shared" si="16"/>
        <v>-8</v>
      </c>
      <c r="M69" s="79">
        <f t="shared" si="16"/>
        <v>-4</v>
      </c>
      <c r="N69" s="79">
        <f t="shared" si="16"/>
        <v>42</v>
      </c>
      <c r="O69" s="79">
        <f t="shared" si="16"/>
        <v>-10</v>
      </c>
      <c r="P69" s="79">
        <f t="shared" si="16"/>
        <v>-1</v>
      </c>
      <c r="Q69" s="79">
        <f t="shared" si="16"/>
        <v>-1</v>
      </c>
      <c r="R69" s="79">
        <f t="shared" si="16"/>
        <v>7</v>
      </c>
      <c r="S69" s="79">
        <f t="shared" si="16"/>
        <v>13</v>
      </c>
      <c r="T69" s="79">
        <f t="shared" si="16"/>
        <v>-41</v>
      </c>
      <c r="U69" s="79">
        <f t="shared" si="16"/>
        <v>-1</v>
      </c>
      <c r="V69" s="79">
        <f t="shared" si="16"/>
        <v>-1</v>
      </c>
      <c r="W69" s="79">
        <f t="shared" si="16"/>
        <v>-547</v>
      </c>
    </row>
    <row r="70" spans="1:23" ht="15.75" customHeight="1" x14ac:dyDescent="0.2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s="3" customFormat="1" ht="15.75" customHeight="1" x14ac:dyDescent="0.25">
      <c r="A71" s="123" t="s">
        <v>40</v>
      </c>
      <c r="B71" s="124">
        <v>1</v>
      </c>
      <c r="C71" s="124">
        <v>0</v>
      </c>
      <c r="D71" s="124">
        <v>69</v>
      </c>
      <c r="E71" s="124">
        <v>0</v>
      </c>
      <c r="F71" s="124">
        <v>0</v>
      </c>
      <c r="G71" s="124">
        <v>214</v>
      </c>
      <c r="H71" s="124">
        <v>1496</v>
      </c>
      <c r="I71" s="124">
        <v>207</v>
      </c>
      <c r="J71" s="124">
        <v>353</v>
      </c>
      <c r="K71" s="124">
        <v>54</v>
      </c>
      <c r="L71" s="124">
        <v>22</v>
      </c>
      <c r="M71" s="124">
        <v>21</v>
      </c>
      <c r="N71" s="124">
        <v>251</v>
      </c>
      <c r="O71" s="124">
        <v>77</v>
      </c>
      <c r="P71" s="124">
        <v>0</v>
      </c>
      <c r="Q71" s="124">
        <v>162</v>
      </c>
      <c r="R71" s="124">
        <v>131</v>
      </c>
      <c r="S71" s="124">
        <v>57</v>
      </c>
      <c r="T71" s="124">
        <v>241</v>
      </c>
      <c r="U71" s="124">
        <v>0</v>
      </c>
      <c r="V71" s="124">
        <v>0</v>
      </c>
      <c r="W71" s="124">
        <v>3356</v>
      </c>
    </row>
    <row r="72" spans="1:23" s="3" customFormat="1" ht="15.75" customHeight="1" x14ac:dyDescent="0.25">
      <c r="A72" s="123" t="s">
        <v>40</v>
      </c>
      <c r="B72" s="124">
        <v>1</v>
      </c>
      <c r="C72" s="124">
        <v>0</v>
      </c>
      <c r="D72" s="124">
        <v>69</v>
      </c>
      <c r="E72" s="124">
        <v>1</v>
      </c>
      <c r="F72" s="124">
        <v>0</v>
      </c>
      <c r="G72" s="124">
        <v>216</v>
      </c>
      <c r="H72" s="124">
        <v>1486</v>
      </c>
      <c r="I72" s="124">
        <v>208</v>
      </c>
      <c r="J72" s="124">
        <v>350</v>
      </c>
      <c r="K72" s="124">
        <v>54</v>
      </c>
      <c r="L72" s="124">
        <v>21</v>
      </c>
      <c r="M72" s="124">
        <v>22</v>
      </c>
      <c r="N72" s="124">
        <v>259</v>
      </c>
      <c r="O72" s="124">
        <v>79</v>
      </c>
      <c r="P72" s="124">
        <v>0</v>
      </c>
      <c r="Q72" s="124">
        <v>161</v>
      </c>
      <c r="R72" s="124">
        <v>132</v>
      </c>
      <c r="S72" s="124">
        <v>57</v>
      </c>
      <c r="T72" s="124">
        <v>244</v>
      </c>
      <c r="U72" s="124">
        <v>0</v>
      </c>
      <c r="V72" s="124">
        <v>0</v>
      </c>
      <c r="W72" s="124">
        <v>3360</v>
      </c>
    </row>
    <row r="73" spans="1:23" ht="15.75" customHeight="1" x14ac:dyDescent="0.25">
      <c r="A73" s="5"/>
      <c r="B73" s="79">
        <f>B72-B71</f>
        <v>0</v>
      </c>
      <c r="C73" s="79">
        <f t="shared" ref="C73:W73" si="17">C72-C71</f>
        <v>0</v>
      </c>
      <c r="D73" s="79">
        <f t="shared" si="17"/>
        <v>0</v>
      </c>
      <c r="E73" s="79">
        <f t="shared" si="17"/>
        <v>1</v>
      </c>
      <c r="F73" s="79">
        <f t="shared" si="17"/>
        <v>0</v>
      </c>
      <c r="G73" s="79">
        <f t="shared" si="17"/>
        <v>2</v>
      </c>
      <c r="H73" s="79">
        <f t="shared" si="17"/>
        <v>-10</v>
      </c>
      <c r="I73" s="79">
        <f t="shared" si="17"/>
        <v>1</v>
      </c>
      <c r="J73" s="79">
        <f t="shared" si="17"/>
        <v>-3</v>
      </c>
      <c r="K73" s="79">
        <f t="shared" si="17"/>
        <v>0</v>
      </c>
      <c r="L73" s="79">
        <f t="shared" si="17"/>
        <v>-1</v>
      </c>
      <c r="M73" s="79">
        <f t="shared" si="17"/>
        <v>1</v>
      </c>
      <c r="N73" s="79">
        <f t="shared" si="17"/>
        <v>8</v>
      </c>
      <c r="O73" s="79">
        <f t="shared" si="17"/>
        <v>2</v>
      </c>
      <c r="P73" s="79">
        <f t="shared" si="17"/>
        <v>0</v>
      </c>
      <c r="Q73" s="79">
        <f t="shared" si="17"/>
        <v>-1</v>
      </c>
      <c r="R73" s="79">
        <f t="shared" si="17"/>
        <v>1</v>
      </c>
      <c r="S73" s="79">
        <f t="shared" si="17"/>
        <v>0</v>
      </c>
      <c r="T73" s="79">
        <f t="shared" si="17"/>
        <v>3</v>
      </c>
      <c r="U73" s="79">
        <f t="shared" si="17"/>
        <v>0</v>
      </c>
      <c r="V73" s="79">
        <f t="shared" si="17"/>
        <v>0</v>
      </c>
      <c r="W73" s="79">
        <f t="shared" si="17"/>
        <v>4</v>
      </c>
    </row>
    <row r="74" spans="1:23" ht="15.75" customHeight="1" x14ac:dyDescent="0.2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s="3" customFormat="1" ht="15.75" customHeight="1" x14ac:dyDescent="0.25">
      <c r="A75" s="123" t="s">
        <v>41</v>
      </c>
      <c r="B75" s="124">
        <v>1</v>
      </c>
      <c r="C75" s="124">
        <v>1</v>
      </c>
      <c r="D75" s="124">
        <v>136</v>
      </c>
      <c r="E75" s="124">
        <v>1</v>
      </c>
      <c r="F75" s="124">
        <v>0</v>
      </c>
      <c r="G75" s="124">
        <v>320</v>
      </c>
      <c r="H75" s="124">
        <v>2235</v>
      </c>
      <c r="I75" s="124">
        <v>404</v>
      </c>
      <c r="J75" s="124">
        <v>359</v>
      </c>
      <c r="K75" s="124">
        <v>44</v>
      </c>
      <c r="L75" s="124">
        <v>30</v>
      </c>
      <c r="M75" s="124">
        <v>16</v>
      </c>
      <c r="N75" s="124">
        <v>312</v>
      </c>
      <c r="O75" s="124">
        <v>143</v>
      </c>
      <c r="P75" s="124">
        <v>0</v>
      </c>
      <c r="Q75" s="124">
        <v>169</v>
      </c>
      <c r="R75" s="124">
        <v>117</v>
      </c>
      <c r="S75" s="124">
        <v>71</v>
      </c>
      <c r="T75" s="124">
        <v>247</v>
      </c>
      <c r="U75" s="124">
        <v>0</v>
      </c>
      <c r="V75" s="124">
        <v>1</v>
      </c>
      <c r="W75" s="124">
        <v>4607</v>
      </c>
    </row>
    <row r="76" spans="1:23" s="3" customFormat="1" ht="15.75" customHeight="1" x14ac:dyDescent="0.25">
      <c r="A76" s="123" t="s">
        <v>41</v>
      </c>
      <c r="B76" s="124">
        <v>1</v>
      </c>
      <c r="C76" s="124">
        <v>1</v>
      </c>
      <c r="D76" s="124">
        <v>135</v>
      </c>
      <c r="E76" s="124">
        <v>1</v>
      </c>
      <c r="F76" s="124">
        <v>2</v>
      </c>
      <c r="G76" s="124">
        <v>321</v>
      </c>
      <c r="H76" s="124">
        <v>2224</v>
      </c>
      <c r="I76" s="124">
        <v>386</v>
      </c>
      <c r="J76" s="124">
        <v>358</v>
      </c>
      <c r="K76" s="124">
        <v>44</v>
      </c>
      <c r="L76" s="124">
        <v>29</v>
      </c>
      <c r="M76" s="124">
        <v>16</v>
      </c>
      <c r="N76" s="124">
        <v>310</v>
      </c>
      <c r="O76" s="124">
        <v>143</v>
      </c>
      <c r="P76" s="124">
        <v>0</v>
      </c>
      <c r="Q76" s="124">
        <v>169</v>
      </c>
      <c r="R76" s="124">
        <v>119</v>
      </c>
      <c r="S76" s="124">
        <v>69</v>
      </c>
      <c r="T76" s="124">
        <v>247</v>
      </c>
      <c r="U76" s="124">
        <v>0</v>
      </c>
      <c r="V76" s="124">
        <v>1</v>
      </c>
      <c r="W76" s="124">
        <v>4576</v>
      </c>
    </row>
    <row r="77" spans="1:23" x14ac:dyDescent="0.25">
      <c r="A77" s="4"/>
      <c r="B77" s="80">
        <f>B76-B75</f>
        <v>0</v>
      </c>
      <c r="C77" s="80">
        <f t="shared" ref="C77:W77" si="18">C76-C75</f>
        <v>0</v>
      </c>
      <c r="D77" s="80">
        <f t="shared" si="18"/>
        <v>-1</v>
      </c>
      <c r="E77" s="80">
        <f t="shared" si="18"/>
        <v>0</v>
      </c>
      <c r="F77" s="80">
        <f t="shared" si="18"/>
        <v>2</v>
      </c>
      <c r="G77" s="80">
        <f t="shared" si="18"/>
        <v>1</v>
      </c>
      <c r="H77" s="80">
        <f t="shared" si="18"/>
        <v>-11</v>
      </c>
      <c r="I77" s="80">
        <f t="shared" si="18"/>
        <v>-18</v>
      </c>
      <c r="J77" s="80">
        <f t="shared" si="18"/>
        <v>-1</v>
      </c>
      <c r="K77" s="80">
        <f t="shared" si="18"/>
        <v>0</v>
      </c>
      <c r="L77" s="80">
        <f t="shared" si="18"/>
        <v>-1</v>
      </c>
      <c r="M77" s="80">
        <f t="shared" si="18"/>
        <v>0</v>
      </c>
      <c r="N77" s="80">
        <f t="shared" si="18"/>
        <v>-2</v>
      </c>
      <c r="O77" s="80">
        <f t="shared" si="18"/>
        <v>0</v>
      </c>
      <c r="P77" s="80">
        <f t="shared" si="18"/>
        <v>0</v>
      </c>
      <c r="Q77" s="80">
        <f t="shared" si="18"/>
        <v>0</v>
      </c>
      <c r="R77" s="80">
        <f t="shared" si="18"/>
        <v>2</v>
      </c>
      <c r="S77" s="80">
        <f t="shared" si="18"/>
        <v>-2</v>
      </c>
      <c r="T77" s="80">
        <f t="shared" si="18"/>
        <v>0</v>
      </c>
      <c r="U77" s="80">
        <f t="shared" si="18"/>
        <v>0</v>
      </c>
      <c r="V77" s="80">
        <f t="shared" si="18"/>
        <v>0</v>
      </c>
      <c r="W77" s="80">
        <f t="shared" si="18"/>
        <v>-31</v>
      </c>
    </row>
    <row r="78" spans="1:23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5.75" thickBo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s="83" customFormat="1" ht="15.75" customHeight="1" thickTop="1" thickBot="1" x14ac:dyDescent="0.2">
      <c r="A80" s="82" t="s">
        <v>57</v>
      </c>
      <c r="B80" s="29">
        <v>265704</v>
      </c>
      <c r="C80" s="30">
        <v>1664</v>
      </c>
      <c r="D80" s="30">
        <v>211191</v>
      </c>
      <c r="E80" s="30">
        <v>1686</v>
      </c>
      <c r="F80" s="30">
        <v>2432</v>
      </c>
      <c r="G80" s="30">
        <v>390660</v>
      </c>
      <c r="H80" s="30">
        <v>768126</v>
      </c>
      <c r="I80" s="30">
        <v>210938</v>
      </c>
      <c r="J80" s="30">
        <v>319974</v>
      </c>
      <c r="K80" s="30">
        <v>67339</v>
      </c>
      <c r="L80" s="30">
        <v>59507</v>
      </c>
      <c r="M80" s="30">
        <v>48714</v>
      </c>
      <c r="N80" s="30">
        <v>292928</v>
      </c>
      <c r="O80" s="30">
        <v>131630</v>
      </c>
      <c r="P80" s="30">
        <v>1165</v>
      </c>
      <c r="Q80" s="30">
        <v>92654</v>
      </c>
      <c r="R80" s="30">
        <v>118809</v>
      </c>
      <c r="S80" s="30">
        <v>70531</v>
      </c>
      <c r="T80" s="30">
        <v>210184</v>
      </c>
      <c r="U80" s="30">
        <v>349</v>
      </c>
      <c r="V80" s="30">
        <v>242</v>
      </c>
      <c r="W80" s="30">
        <v>3266427</v>
      </c>
    </row>
    <row r="81" spans="1:23" s="31" customFormat="1" ht="15.75" customHeight="1" thickTop="1" thickBot="1" x14ac:dyDescent="0.2">
      <c r="A81" s="28" t="s">
        <v>58</v>
      </c>
      <c r="B81" s="29">
        <v>265589</v>
      </c>
      <c r="C81" s="30">
        <v>1675</v>
      </c>
      <c r="D81" s="30">
        <v>210704</v>
      </c>
      <c r="E81" s="30">
        <v>1691</v>
      </c>
      <c r="F81" s="30">
        <v>2429</v>
      </c>
      <c r="G81" s="30">
        <v>391160</v>
      </c>
      <c r="H81" s="30">
        <v>767640</v>
      </c>
      <c r="I81" s="30">
        <v>211944</v>
      </c>
      <c r="J81" s="30">
        <v>317457</v>
      </c>
      <c r="K81" s="30">
        <v>67794</v>
      </c>
      <c r="L81" s="30">
        <v>59564</v>
      </c>
      <c r="M81" s="30">
        <v>48878</v>
      </c>
      <c r="N81" s="30">
        <v>294118</v>
      </c>
      <c r="O81" s="30">
        <v>131619</v>
      </c>
      <c r="P81" s="30">
        <v>1170</v>
      </c>
      <c r="Q81" s="30">
        <v>93168</v>
      </c>
      <c r="R81" s="30">
        <v>119408</v>
      </c>
      <c r="S81" s="30">
        <v>70511</v>
      </c>
      <c r="T81" s="30">
        <v>209811</v>
      </c>
      <c r="U81" s="30">
        <v>344</v>
      </c>
      <c r="V81" s="30">
        <v>236</v>
      </c>
      <c r="W81" s="30">
        <v>3266910</v>
      </c>
    </row>
    <row r="82" spans="1:23" s="37" customFormat="1" ht="15.75" customHeight="1" thickTop="1" x14ac:dyDescent="0.15">
      <c r="A82" s="35"/>
      <c r="B82" s="36">
        <f>B81-B80</f>
        <v>-115</v>
      </c>
      <c r="C82" s="36">
        <f t="shared" ref="C82:W82" si="19">C81-C80</f>
        <v>11</v>
      </c>
      <c r="D82" s="36">
        <f t="shared" si="19"/>
        <v>-487</v>
      </c>
      <c r="E82" s="36">
        <f t="shared" si="19"/>
        <v>5</v>
      </c>
      <c r="F82" s="36">
        <f t="shared" si="19"/>
        <v>-3</v>
      </c>
      <c r="G82" s="36">
        <f t="shared" si="19"/>
        <v>500</v>
      </c>
      <c r="H82" s="36">
        <f t="shared" si="19"/>
        <v>-486</v>
      </c>
      <c r="I82" s="36">
        <f t="shared" si="19"/>
        <v>1006</v>
      </c>
      <c r="J82" s="36">
        <f t="shared" si="19"/>
        <v>-2517</v>
      </c>
      <c r="K82" s="36">
        <f t="shared" si="19"/>
        <v>455</v>
      </c>
      <c r="L82" s="36">
        <f t="shared" si="19"/>
        <v>57</v>
      </c>
      <c r="M82" s="36">
        <f t="shared" si="19"/>
        <v>164</v>
      </c>
      <c r="N82" s="36">
        <f t="shared" si="19"/>
        <v>1190</v>
      </c>
      <c r="O82" s="36">
        <f t="shared" si="19"/>
        <v>-11</v>
      </c>
      <c r="P82" s="36">
        <f t="shared" si="19"/>
        <v>5</v>
      </c>
      <c r="Q82" s="36">
        <f t="shared" si="19"/>
        <v>514</v>
      </c>
      <c r="R82" s="36">
        <f t="shared" si="19"/>
        <v>599</v>
      </c>
      <c r="S82" s="36">
        <f t="shared" si="19"/>
        <v>-20</v>
      </c>
      <c r="T82" s="36">
        <f t="shared" si="19"/>
        <v>-373</v>
      </c>
      <c r="U82" s="36">
        <f t="shared" si="19"/>
        <v>-5</v>
      </c>
      <c r="V82" s="36">
        <f t="shared" si="19"/>
        <v>-6</v>
      </c>
      <c r="W82" s="36">
        <f t="shared" si="19"/>
        <v>483</v>
      </c>
    </row>
    <row r="83" spans="1:23" s="37" customFormat="1" ht="15.75" customHeight="1" thickBot="1" x14ac:dyDescent="0.2">
      <c r="A83" s="35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</row>
    <row r="84" spans="1:23" ht="154.5" thickTop="1" thickBot="1" x14ac:dyDescent="0.3">
      <c r="A84" s="1" t="s">
        <v>0</v>
      </c>
      <c r="B84" s="2" t="s">
        <v>1</v>
      </c>
      <c r="C84" s="2" t="s">
        <v>2</v>
      </c>
      <c r="D84" s="2" t="s">
        <v>3</v>
      </c>
      <c r="E84" s="2" t="s">
        <v>4</v>
      </c>
      <c r="F84" s="2" t="s">
        <v>5</v>
      </c>
      <c r="G84" s="2" t="s">
        <v>6</v>
      </c>
      <c r="H84" s="2" t="s">
        <v>7</v>
      </c>
      <c r="I84" s="2" t="s">
        <v>8</v>
      </c>
      <c r="J84" s="2" t="s">
        <v>9</v>
      </c>
      <c r="K84" s="2" t="s">
        <v>10</v>
      </c>
      <c r="L84" s="2" t="s">
        <v>11</v>
      </c>
      <c r="M84" s="2" t="s">
        <v>12</v>
      </c>
      <c r="N84" s="2" t="s">
        <v>13</v>
      </c>
      <c r="O84" s="2" t="s">
        <v>14</v>
      </c>
      <c r="P84" s="2" t="s">
        <v>15</v>
      </c>
      <c r="Q84" s="2" t="s">
        <v>16</v>
      </c>
      <c r="R84" s="2" t="s">
        <v>17</v>
      </c>
      <c r="S84" s="2" t="s">
        <v>18</v>
      </c>
      <c r="T84" s="2" t="s">
        <v>19</v>
      </c>
      <c r="U84" s="2" t="s">
        <v>20</v>
      </c>
      <c r="V84" s="2" t="s">
        <v>21</v>
      </c>
      <c r="W84" s="2" t="s">
        <v>22</v>
      </c>
    </row>
    <row r="85" spans="1:23" ht="15.75" thickTop="1" x14ac:dyDescent="0.25"/>
    <row r="89" spans="1:23" ht="15.75" thickBot="1" x14ac:dyDescent="0.3"/>
    <row r="90" spans="1:23" s="31" customFormat="1" ht="15.75" customHeight="1" thickTop="1" thickBot="1" x14ac:dyDescent="0.2">
      <c r="A90" s="146" t="s">
        <v>79</v>
      </c>
      <c r="B90" s="30">
        <v>265652</v>
      </c>
      <c r="C90" s="30">
        <v>1516</v>
      </c>
      <c r="D90" s="30">
        <v>215663</v>
      </c>
      <c r="E90" s="30">
        <v>1626</v>
      </c>
      <c r="F90" s="30">
        <v>2441</v>
      </c>
      <c r="G90" s="30">
        <v>384852</v>
      </c>
      <c r="H90" s="30">
        <v>779172</v>
      </c>
      <c r="I90" s="30">
        <v>204126</v>
      </c>
      <c r="J90" s="30">
        <v>322413</v>
      </c>
      <c r="K90" s="30">
        <v>66507</v>
      </c>
      <c r="L90" s="30">
        <v>59943</v>
      </c>
      <c r="M90" s="30">
        <v>48602</v>
      </c>
      <c r="N90" s="30">
        <v>291564</v>
      </c>
      <c r="O90" s="30">
        <v>132363</v>
      </c>
      <c r="P90" s="30">
        <v>1185</v>
      </c>
      <c r="Q90" s="30">
        <v>93496</v>
      </c>
      <c r="R90" s="30">
        <v>117018</v>
      </c>
      <c r="S90" s="30">
        <v>71576</v>
      </c>
      <c r="T90" s="30">
        <v>210004</v>
      </c>
      <c r="U90" s="30">
        <v>369</v>
      </c>
      <c r="V90" s="30">
        <v>270</v>
      </c>
      <c r="W90" s="30">
        <v>3270358</v>
      </c>
    </row>
    <row r="91" spans="1:23" s="31" customFormat="1" ht="15.75" customHeight="1" thickTop="1" thickBot="1" x14ac:dyDescent="0.2">
      <c r="A91" s="146" t="s">
        <v>80</v>
      </c>
      <c r="B91" s="29">
        <v>265589</v>
      </c>
      <c r="C91" s="30">
        <v>1675</v>
      </c>
      <c r="D91" s="30">
        <v>210704</v>
      </c>
      <c r="E91" s="30">
        <v>1691</v>
      </c>
      <c r="F91" s="30">
        <v>2429</v>
      </c>
      <c r="G91" s="30">
        <v>391160</v>
      </c>
      <c r="H91" s="30">
        <v>767640</v>
      </c>
      <c r="I91" s="30">
        <v>211944</v>
      </c>
      <c r="J91" s="30">
        <v>317457</v>
      </c>
      <c r="K91" s="30">
        <v>67794</v>
      </c>
      <c r="L91" s="30">
        <v>59564</v>
      </c>
      <c r="M91" s="30">
        <v>48878</v>
      </c>
      <c r="N91" s="30">
        <v>294118</v>
      </c>
      <c r="O91" s="30">
        <v>131619</v>
      </c>
      <c r="P91" s="30">
        <v>1170</v>
      </c>
      <c r="Q91" s="30">
        <v>93168</v>
      </c>
      <c r="R91" s="30">
        <v>119408</v>
      </c>
      <c r="S91" s="30">
        <v>70511</v>
      </c>
      <c r="T91" s="30">
        <v>209811</v>
      </c>
      <c r="U91" s="30">
        <v>344</v>
      </c>
      <c r="V91" s="30">
        <v>236</v>
      </c>
      <c r="W91" s="30">
        <v>3266910</v>
      </c>
    </row>
    <row r="92" spans="1:23" s="145" customFormat="1" ht="12" thickTop="1" x14ac:dyDescent="0.2">
      <c r="B92" s="147">
        <f>B91-B90</f>
        <v>-63</v>
      </c>
      <c r="C92" s="147">
        <f t="shared" ref="C92:W92" si="20">C91-C90</f>
        <v>159</v>
      </c>
      <c r="D92" s="147">
        <f t="shared" si="20"/>
        <v>-4959</v>
      </c>
      <c r="E92" s="147">
        <f t="shared" si="20"/>
        <v>65</v>
      </c>
      <c r="F92" s="147">
        <f t="shared" si="20"/>
        <v>-12</v>
      </c>
      <c r="G92" s="147">
        <f t="shared" si="20"/>
        <v>6308</v>
      </c>
      <c r="H92" s="147">
        <f t="shared" si="20"/>
        <v>-11532</v>
      </c>
      <c r="I92" s="147">
        <f t="shared" si="20"/>
        <v>7818</v>
      </c>
      <c r="J92" s="147">
        <f t="shared" si="20"/>
        <v>-4956</v>
      </c>
      <c r="K92" s="147">
        <f t="shared" si="20"/>
        <v>1287</v>
      </c>
      <c r="L92" s="147">
        <f t="shared" si="20"/>
        <v>-379</v>
      </c>
      <c r="M92" s="147">
        <f t="shared" si="20"/>
        <v>276</v>
      </c>
      <c r="N92" s="147">
        <f t="shared" si="20"/>
        <v>2554</v>
      </c>
      <c r="O92" s="147">
        <f t="shared" si="20"/>
        <v>-744</v>
      </c>
      <c r="P92" s="147">
        <f t="shared" si="20"/>
        <v>-15</v>
      </c>
      <c r="Q92" s="147">
        <f t="shared" si="20"/>
        <v>-328</v>
      </c>
      <c r="R92" s="147">
        <f t="shared" si="20"/>
        <v>2390</v>
      </c>
      <c r="S92" s="147">
        <f t="shared" si="20"/>
        <v>-1065</v>
      </c>
      <c r="T92" s="147">
        <f t="shared" si="20"/>
        <v>-193</v>
      </c>
      <c r="U92" s="147">
        <f t="shared" si="20"/>
        <v>-25</v>
      </c>
      <c r="V92" s="147">
        <f t="shared" si="20"/>
        <v>-34</v>
      </c>
      <c r="W92" s="147">
        <f t="shared" si="20"/>
        <v>-3448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B1" workbookViewId="0">
      <selection activeCell="B1" sqref="A1:XFD1"/>
    </sheetView>
  </sheetViews>
  <sheetFormatPr baseColWidth="10" defaultColWidth="6.7109375" defaultRowHeight="15" x14ac:dyDescent="0.25"/>
  <sheetData>
    <row r="1" spans="1:23" ht="15.75" thickBot="1" x14ac:dyDescent="0.3"/>
    <row r="2" spans="1:23" ht="16.5" thickTop="1" thickBot="1" x14ac:dyDescent="0.3">
      <c r="A2" s="28" t="s">
        <v>58</v>
      </c>
      <c r="B2" s="29">
        <v>265589</v>
      </c>
      <c r="C2" s="30">
        <v>1675</v>
      </c>
      <c r="D2" s="30">
        <v>210704</v>
      </c>
      <c r="E2" s="30">
        <v>1691</v>
      </c>
      <c r="F2" s="30">
        <v>2429</v>
      </c>
      <c r="G2" s="30">
        <v>391160</v>
      </c>
      <c r="H2" s="30">
        <v>767640</v>
      </c>
      <c r="I2" s="30">
        <v>211944</v>
      </c>
      <c r="J2" s="30">
        <v>317457</v>
      </c>
      <c r="K2" s="30">
        <v>67794</v>
      </c>
      <c r="L2" s="30">
        <v>59564</v>
      </c>
      <c r="M2" s="30">
        <v>48878</v>
      </c>
      <c r="N2" s="30">
        <v>294118</v>
      </c>
      <c r="O2" s="30">
        <v>131619</v>
      </c>
      <c r="P2" s="30">
        <v>1170</v>
      </c>
      <c r="Q2" s="30">
        <v>93168</v>
      </c>
      <c r="R2" s="30">
        <v>119408</v>
      </c>
      <c r="S2" s="30">
        <v>70511</v>
      </c>
      <c r="T2" s="30">
        <v>209811</v>
      </c>
      <c r="U2" s="30">
        <v>344</v>
      </c>
      <c r="V2" s="30">
        <v>236</v>
      </c>
      <c r="W2" s="30">
        <v>3266910</v>
      </c>
    </row>
    <row r="3" spans="1:23" ht="15.75" thickTop="1" x14ac:dyDescent="0.25">
      <c r="A3" s="35"/>
      <c r="B3" s="36">
        <f>B2-NOVIEMBRE!B90</f>
        <v>-63</v>
      </c>
      <c r="C3" s="36">
        <f>C2-NOVIEMBRE!C90</f>
        <v>159</v>
      </c>
      <c r="D3" s="36">
        <f>D2-NOVIEMBRE!D90</f>
        <v>-4959</v>
      </c>
      <c r="E3" s="36">
        <f>E2-NOVIEMBRE!E90</f>
        <v>65</v>
      </c>
      <c r="F3" s="36">
        <f>F2-NOVIEMBRE!F90</f>
        <v>-12</v>
      </c>
      <c r="G3" s="36">
        <f>G2-NOVIEMBRE!G90</f>
        <v>6308</v>
      </c>
      <c r="H3" s="36">
        <f>H2-NOVIEMBRE!H90</f>
        <v>-11532</v>
      </c>
      <c r="I3" s="36">
        <f>I2-NOVIEMBRE!I90</f>
        <v>7818</v>
      </c>
      <c r="J3" s="36">
        <f>J2-NOVIEMBRE!J90</f>
        <v>-4956</v>
      </c>
      <c r="K3" s="36">
        <f>K2-NOVIEMBRE!K90</f>
        <v>1287</v>
      </c>
      <c r="L3" s="36">
        <f>L2-NOVIEMBRE!L90</f>
        <v>-379</v>
      </c>
      <c r="M3" s="36">
        <f>M2-NOVIEMBRE!M90</f>
        <v>276</v>
      </c>
      <c r="N3" s="36">
        <f>N2-NOVIEMBRE!N90</f>
        <v>2554</v>
      </c>
      <c r="O3" s="36">
        <f>O2-NOVIEMBRE!O90</f>
        <v>-744</v>
      </c>
      <c r="P3" s="36">
        <f>P2-NOVIEMBRE!P90</f>
        <v>-15</v>
      </c>
      <c r="Q3" s="36">
        <f>Q2-NOVIEMBRE!Q90</f>
        <v>-328</v>
      </c>
      <c r="R3" s="36">
        <f>R2-NOVIEMBRE!R90</f>
        <v>2390</v>
      </c>
      <c r="S3" s="36">
        <f>S2-NOVIEMBRE!S90</f>
        <v>-1065</v>
      </c>
      <c r="T3" s="36">
        <f>T2-NOVIEMBRE!T90</f>
        <v>-193</v>
      </c>
      <c r="U3" s="36">
        <f>U2-NOVIEMBRE!U90</f>
        <v>-25</v>
      </c>
      <c r="V3" s="36">
        <f>V2-NOVIEMBRE!V90</f>
        <v>-34</v>
      </c>
      <c r="W3" s="36">
        <f>W2-NOVIEMBRE!W90</f>
        <v>-3448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8"/>
  <sheetViews>
    <sheetView topLeftCell="A142" workbookViewId="0">
      <selection activeCell="B1" sqref="A1:XFD2"/>
    </sheetView>
  </sheetViews>
  <sheetFormatPr baseColWidth="10" defaultColWidth="6.7109375" defaultRowHeight="15" x14ac:dyDescent="0.25"/>
  <sheetData>
    <row r="1" spans="1:23" s="31" customFormat="1" ht="15.75" customHeight="1" thickTop="1" thickBot="1" x14ac:dyDescent="0.2">
      <c r="A1" s="28" t="s">
        <v>69</v>
      </c>
      <c r="B1" s="29">
        <v>265652</v>
      </c>
      <c r="C1" s="30">
        <v>1516</v>
      </c>
      <c r="D1" s="30">
        <v>215663</v>
      </c>
      <c r="E1" s="30">
        <v>1626</v>
      </c>
      <c r="F1" s="30">
        <v>2441</v>
      </c>
      <c r="G1" s="30">
        <v>384852</v>
      </c>
      <c r="H1" s="30">
        <v>779172</v>
      </c>
      <c r="I1" s="30">
        <v>204126</v>
      </c>
      <c r="J1" s="30">
        <v>322413</v>
      </c>
      <c r="K1" s="30">
        <v>66507</v>
      </c>
      <c r="L1" s="30">
        <v>59943</v>
      </c>
      <c r="M1" s="30">
        <v>48602</v>
      </c>
      <c r="N1" s="30">
        <v>291564</v>
      </c>
      <c r="O1" s="30">
        <v>132363</v>
      </c>
      <c r="P1" s="30">
        <v>1185</v>
      </c>
      <c r="Q1" s="30">
        <v>93496</v>
      </c>
      <c r="R1" s="30">
        <v>117018</v>
      </c>
      <c r="S1" s="30">
        <v>71576</v>
      </c>
      <c r="T1" s="30">
        <v>210004</v>
      </c>
      <c r="U1" s="30">
        <v>369</v>
      </c>
      <c r="V1" s="30">
        <v>270</v>
      </c>
      <c r="W1" s="30">
        <v>3270358</v>
      </c>
    </row>
    <row r="2" spans="1:23" ht="15.75" thickTop="1" x14ac:dyDescent="0.25">
      <c r="A2" s="17" t="s">
        <v>48</v>
      </c>
      <c r="B2" s="12">
        <v>2395</v>
      </c>
      <c r="C2" s="12">
        <v>4037</v>
      </c>
      <c r="D2" s="18">
        <f>B2-C2</f>
        <v>-1642</v>
      </c>
      <c r="F2" s="17" t="s">
        <v>48</v>
      </c>
      <c r="G2" s="12">
        <v>757</v>
      </c>
      <c r="H2" s="12">
        <v>902</v>
      </c>
      <c r="I2" s="18">
        <f>G2-H2</f>
        <v>-145</v>
      </c>
    </row>
    <row r="3" spans="1:23" x14ac:dyDescent="0.25">
      <c r="A3" s="17" t="s">
        <v>49</v>
      </c>
      <c r="B3" s="12">
        <v>2629</v>
      </c>
      <c r="C3" s="12">
        <v>1803</v>
      </c>
      <c r="D3" s="18">
        <f t="shared" ref="D3:D13" si="0">B3-C3</f>
        <v>826</v>
      </c>
      <c r="F3" s="17" t="s">
        <v>49</v>
      </c>
      <c r="G3" s="12">
        <v>724</v>
      </c>
      <c r="H3" s="12">
        <v>588</v>
      </c>
      <c r="I3" s="18">
        <f t="shared" ref="I3:I13" si="1">G3-H3</f>
        <v>136</v>
      </c>
    </row>
    <row r="4" spans="1:23" x14ac:dyDescent="0.25">
      <c r="A4" s="17" t="s">
        <v>50</v>
      </c>
      <c r="B4" s="12">
        <v>2153</v>
      </c>
      <c r="C4" s="12">
        <v>3287</v>
      </c>
      <c r="D4" s="18">
        <f t="shared" si="0"/>
        <v>-1134</v>
      </c>
      <c r="F4" s="17" t="s">
        <v>50</v>
      </c>
      <c r="G4" s="12">
        <v>537</v>
      </c>
      <c r="H4" s="12">
        <v>727</v>
      </c>
      <c r="I4" s="18">
        <f t="shared" si="1"/>
        <v>-190</v>
      </c>
    </row>
    <row r="5" spans="1:23" x14ac:dyDescent="0.25">
      <c r="A5" s="17" t="s">
        <v>51</v>
      </c>
      <c r="B5" s="12">
        <v>992</v>
      </c>
      <c r="C5" s="12">
        <v>2057</v>
      </c>
      <c r="D5" s="18">
        <f t="shared" si="0"/>
        <v>-1065</v>
      </c>
      <c r="F5" s="17" t="s">
        <v>51</v>
      </c>
      <c r="G5" s="12">
        <v>228</v>
      </c>
      <c r="H5" s="12">
        <v>430</v>
      </c>
      <c r="I5" s="18">
        <f t="shared" si="1"/>
        <v>-202</v>
      </c>
    </row>
    <row r="6" spans="1:23" x14ac:dyDescent="0.25">
      <c r="A6" s="17" t="s">
        <v>52</v>
      </c>
      <c r="B6" s="52">
        <v>1584</v>
      </c>
      <c r="C6" s="52">
        <v>881</v>
      </c>
      <c r="D6" s="18">
        <f t="shared" si="0"/>
        <v>703</v>
      </c>
      <c r="F6" s="17" t="s">
        <v>52</v>
      </c>
      <c r="G6" s="55">
        <v>405</v>
      </c>
      <c r="H6" s="55">
        <v>280</v>
      </c>
      <c r="I6" s="18">
        <f t="shared" si="1"/>
        <v>125</v>
      </c>
    </row>
    <row r="7" spans="1:23" x14ac:dyDescent="0.25">
      <c r="A7" s="17" t="s">
        <v>53</v>
      </c>
      <c r="B7" s="71">
        <v>2404</v>
      </c>
      <c r="C7" s="71">
        <v>1723</v>
      </c>
      <c r="D7" s="18">
        <f t="shared" si="0"/>
        <v>681</v>
      </c>
      <c r="F7" s="17" t="s">
        <v>53</v>
      </c>
      <c r="G7" s="74">
        <v>613</v>
      </c>
      <c r="H7" s="74">
        <v>552</v>
      </c>
      <c r="I7" s="18">
        <f t="shared" si="1"/>
        <v>61</v>
      </c>
    </row>
    <row r="8" spans="1:23" x14ac:dyDescent="0.25">
      <c r="A8" s="17" t="s">
        <v>54</v>
      </c>
      <c r="B8" s="12">
        <v>3207</v>
      </c>
      <c r="C8" s="12">
        <v>2383</v>
      </c>
      <c r="D8" s="18">
        <f t="shared" si="0"/>
        <v>824</v>
      </c>
      <c r="F8" s="17" t="s">
        <v>54</v>
      </c>
      <c r="G8" s="12">
        <v>670</v>
      </c>
      <c r="H8" s="12">
        <v>645</v>
      </c>
      <c r="I8" s="18">
        <f t="shared" si="1"/>
        <v>25</v>
      </c>
    </row>
    <row r="9" spans="1:23" x14ac:dyDescent="0.25">
      <c r="A9" s="17" t="s">
        <v>55</v>
      </c>
      <c r="B9" s="12">
        <v>1906</v>
      </c>
      <c r="C9" s="12">
        <v>1812</v>
      </c>
      <c r="D9" s="18">
        <f t="shared" si="0"/>
        <v>94</v>
      </c>
      <c r="F9" s="17" t="s">
        <v>55</v>
      </c>
      <c r="G9" s="12">
        <v>498</v>
      </c>
      <c r="H9" s="12">
        <v>476</v>
      </c>
      <c r="I9" s="18">
        <f t="shared" si="1"/>
        <v>22</v>
      </c>
    </row>
    <row r="10" spans="1:23" x14ac:dyDescent="0.25">
      <c r="A10" s="17" t="s">
        <v>56</v>
      </c>
      <c r="B10" s="136">
        <v>2149</v>
      </c>
      <c r="C10" s="136">
        <v>2993</v>
      </c>
      <c r="D10" s="18">
        <f t="shared" si="0"/>
        <v>-844</v>
      </c>
      <c r="F10" s="17" t="s">
        <v>56</v>
      </c>
      <c r="G10" s="139">
        <v>775</v>
      </c>
      <c r="H10" s="139">
        <v>661</v>
      </c>
      <c r="I10" s="18">
        <f t="shared" si="1"/>
        <v>114</v>
      </c>
    </row>
    <row r="11" spans="1:23" x14ac:dyDescent="0.25">
      <c r="A11" s="17" t="s">
        <v>57</v>
      </c>
      <c r="B11" s="12">
        <v>2924</v>
      </c>
      <c r="C11" s="12">
        <v>2501</v>
      </c>
      <c r="D11" s="18">
        <f t="shared" si="0"/>
        <v>423</v>
      </c>
      <c r="F11" s="17" t="s">
        <v>57</v>
      </c>
      <c r="G11" s="12">
        <v>810</v>
      </c>
      <c r="H11" s="12">
        <v>605</v>
      </c>
      <c r="I11" s="18">
        <f t="shared" si="1"/>
        <v>205</v>
      </c>
    </row>
    <row r="12" spans="1:23" x14ac:dyDescent="0.25">
      <c r="A12" s="17" t="s">
        <v>58</v>
      </c>
      <c r="B12" s="12">
        <v>2358</v>
      </c>
      <c r="C12" s="12">
        <v>2512</v>
      </c>
      <c r="D12" s="18">
        <f t="shared" si="0"/>
        <v>-154</v>
      </c>
      <c r="F12" s="17" t="s">
        <v>58</v>
      </c>
      <c r="G12" s="12">
        <v>546</v>
      </c>
      <c r="H12" s="12">
        <v>617</v>
      </c>
      <c r="I12" s="18">
        <f t="shared" si="1"/>
        <v>-71</v>
      </c>
    </row>
    <row r="13" spans="1:23" x14ac:dyDescent="0.25">
      <c r="A13" s="17" t="s">
        <v>59</v>
      </c>
      <c r="B13" s="19"/>
      <c r="C13" s="19"/>
      <c r="D13" s="18">
        <f t="shared" si="0"/>
        <v>0</v>
      </c>
      <c r="F13" s="17" t="s">
        <v>59</v>
      </c>
      <c r="G13" s="19"/>
      <c r="H13" s="19"/>
      <c r="I13" s="18">
        <f t="shared" si="1"/>
        <v>0</v>
      </c>
    </row>
    <row r="14" spans="1:23" ht="15.75" thickBot="1" x14ac:dyDescent="0.3">
      <c r="A14" s="20" t="s">
        <v>62</v>
      </c>
      <c r="B14" s="21">
        <f>SUM(B2:B13)</f>
        <v>24701</v>
      </c>
      <c r="C14" s="21">
        <f>SUM(C2:C13)</f>
        <v>25989</v>
      </c>
      <c r="D14" s="22">
        <f>SUM(D2:D13)</f>
        <v>-1288</v>
      </c>
      <c r="F14" s="20" t="s">
        <v>62</v>
      </c>
      <c r="G14" s="21">
        <f>SUM(G2:G13)</f>
        <v>6563</v>
      </c>
      <c r="H14" s="21">
        <f>SUM(H2:H13)</f>
        <v>6483</v>
      </c>
      <c r="I14" s="22">
        <f>SUM(I2:I13)</f>
        <v>80</v>
      </c>
    </row>
    <row r="15" spans="1:23" x14ac:dyDescent="0.25">
      <c r="A15" s="14" t="s">
        <v>44</v>
      </c>
      <c r="B15" s="15" t="s">
        <v>60</v>
      </c>
      <c r="C15" s="15" t="s">
        <v>61</v>
      </c>
      <c r="D15" s="16" t="s">
        <v>62</v>
      </c>
      <c r="F15" s="14" t="s">
        <v>45</v>
      </c>
      <c r="G15" s="15" t="s">
        <v>60</v>
      </c>
      <c r="H15" s="15" t="s">
        <v>61</v>
      </c>
      <c r="I15" s="16" t="s">
        <v>62</v>
      </c>
    </row>
    <row r="16" spans="1:23" x14ac:dyDescent="0.25">
      <c r="A16" s="17" t="s">
        <v>48</v>
      </c>
      <c r="B16" s="12">
        <v>931</v>
      </c>
      <c r="C16" s="12">
        <v>1499</v>
      </c>
      <c r="D16" s="18">
        <f>B16-C16</f>
        <v>-568</v>
      </c>
      <c r="F16" s="17" t="s">
        <v>48</v>
      </c>
      <c r="G16" s="12">
        <v>1244</v>
      </c>
      <c r="H16" s="12">
        <v>2143</v>
      </c>
      <c r="I16" s="18">
        <f>G16-H16</f>
        <v>-899</v>
      </c>
    </row>
    <row r="17" spans="1:9" x14ac:dyDescent="0.25">
      <c r="A17" s="17" t="s">
        <v>49</v>
      </c>
      <c r="B17" s="12">
        <v>989</v>
      </c>
      <c r="C17" s="12">
        <v>819</v>
      </c>
      <c r="D17" s="18">
        <f t="shared" ref="D17:D27" si="2">B17-C17</f>
        <v>170</v>
      </c>
      <c r="F17" s="17" t="s">
        <v>49</v>
      </c>
      <c r="G17" s="12">
        <v>1314</v>
      </c>
      <c r="H17" s="12">
        <v>1109</v>
      </c>
      <c r="I17" s="18">
        <f>G17-H17</f>
        <v>205</v>
      </c>
    </row>
    <row r="18" spans="1:9" x14ac:dyDescent="0.25">
      <c r="A18" s="17" t="s">
        <v>50</v>
      </c>
      <c r="B18" s="12">
        <v>843</v>
      </c>
      <c r="C18" s="12">
        <v>1454</v>
      </c>
      <c r="D18" s="18">
        <f t="shared" si="2"/>
        <v>-611</v>
      </c>
      <c r="F18" s="17" t="s">
        <v>50</v>
      </c>
      <c r="G18" s="12">
        <v>1066</v>
      </c>
      <c r="H18" s="12">
        <v>2518</v>
      </c>
      <c r="I18" s="18">
        <f t="shared" ref="I18:I27" si="3">G18-H18</f>
        <v>-1452</v>
      </c>
    </row>
    <row r="19" spans="1:9" x14ac:dyDescent="0.25">
      <c r="A19" s="17" t="s">
        <v>51</v>
      </c>
      <c r="B19" s="12">
        <v>366</v>
      </c>
      <c r="C19" s="12">
        <v>768</v>
      </c>
      <c r="D19" s="18">
        <f t="shared" si="2"/>
        <v>-402</v>
      </c>
      <c r="F19" s="17" t="s">
        <v>51</v>
      </c>
      <c r="G19" s="12">
        <v>563</v>
      </c>
      <c r="H19" s="12">
        <v>1024</v>
      </c>
      <c r="I19" s="18">
        <f t="shared" si="3"/>
        <v>-461</v>
      </c>
    </row>
    <row r="20" spans="1:9" x14ac:dyDescent="0.25">
      <c r="A20" s="17" t="s">
        <v>52</v>
      </c>
      <c r="B20" s="43">
        <v>655</v>
      </c>
      <c r="C20" s="43">
        <v>346</v>
      </c>
      <c r="D20" s="18">
        <f t="shared" si="2"/>
        <v>309</v>
      </c>
      <c r="F20" s="17" t="s">
        <v>52</v>
      </c>
      <c r="G20" s="42">
        <v>1215</v>
      </c>
      <c r="H20" s="42">
        <v>503</v>
      </c>
      <c r="I20" s="18">
        <f t="shared" si="3"/>
        <v>712</v>
      </c>
    </row>
    <row r="21" spans="1:9" x14ac:dyDescent="0.25">
      <c r="A21" s="17" t="s">
        <v>53</v>
      </c>
      <c r="B21" s="62">
        <v>969</v>
      </c>
      <c r="C21" s="62">
        <v>670</v>
      </c>
      <c r="D21" s="18">
        <f t="shared" si="2"/>
        <v>299</v>
      </c>
      <c r="F21" s="17" t="s">
        <v>53</v>
      </c>
      <c r="G21" s="61">
        <v>1565</v>
      </c>
      <c r="H21" s="61">
        <v>1005</v>
      </c>
      <c r="I21" s="18">
        <f t="shared" si="3"/>
        <v>560</v>
      </c>
    </row>
    <row r="22" spans="1:9" x14ac:dyDescent="0.25">
      <c r="A22" s="17" t="s">
        <v>54</v>
      </c>
      <c r="B22" s="12">
        <v>1187</v>
      </c>
      <c r="C22" s="12">
        <v>918</v>
      </c>
      <c r="D22" s="18">
        <f t="shared" si="2"/>
        <v>269</v>
      </c>
      <c r="F22" s="17" t="s">
        <v>54</v>
      </c>
      <c r="G22" s="12">
        <v>1674</v>
      </c>
      <c r="H22" s="12">
        <v>1337</v>
      </c>
      <c r="I22" s="18">
        <f t="shared" si="3"/>
        <v>337</v>
      </c>
    </row>
    <row r="23" spans="1:9" x14ac:dyDescent="0.25">
      <c r="A23" s="17" t="s">
        <v>55</v>
      </c>
      <c r="B23" s="12">
        <v>645</v>
      </c>
      <c r="C23" s="12">
        <v>669</v>
      </c>
      <c r="D23" s="18">
        <f t="shared" si="2"/>
        <v>-24</v>
      </c>
      <c r="F23" s="17" t="s">
        <v>55</v>
      </c>
      <c r="G23" s="12">
        <v>791</v>
      </c>
      <c r="H23" s="12">
        <v>982</v>
      </c>
      <c r="I23" s="18">
        <f t="shared" si="3"/>
        <v>-191</v>
      </c>
    </row>
    <row r="24" spans="1:9" x14ac:dyDescent="0.25">
      <c r="A24" s="17" t="s">
        <v>56</v>
      </c>
      <c r="B24" s="127">
        <v>757</v>
      </c>
      <c r="C24" s="127">
        <v>975</v>
      </c>
      <c r="D24" s="18">
        <f t="shared" si="2"/>
        <v>-218</v>
      </c>
      <c r="F24" s="17" t="s">
        <v>56</v>
      </c>
      <c r="G24" s="126">
        <v>1218</v>
      </c>
      <c r="H24" s="126">
        <v>1614</v>
      </c>
      <c r="I24" s="18">
        <f t="shared" si="3"/>
        <v>-396</v>
      </c>
    </row>
    <row r="25" spans="1:9" x14ac:dyDescent="0.25">
      <c r="A25" s="17" t="s">
        <v>57</v>
      </c>
      <c r="B25" s="12">
        <v>1095</v>
      </c>
      <c r="C25" s="12">
        <v>985</v>
      </c>
      <c r="D25" s="18">
        <f t="shared" si="2"/>
        <v>110</v>
      </c>
      <c r="F25" s="17" t="s">
        <v>57</v>
      </c>
      <c r="G25" s="12">
        <v>1525</v>
      </c>
      <c r="H25" s="12">
        <v>1442</v>
      </c>
      <c r="I25" s="18">
        <f t="shared" si="3"/>
        <v>83</v>
      </c>
    </row>
    <row r="26" spans="1:9" x14ac:dyDescent="0.25">
      <c r="A26" s="17" t="s">
        <v>58</v>
      </c>
      <c r="B26" s="12">
        <v>766</v>
      </c>
      <c r="C26" s="12">
        <v>912</v>
      </c>
      <c r="D26" s="18">
        <f t="shared" si="2"/>
        <v>-146</v>
      </c>
      <c r="F26" s="17" t="s">
        <v>58</v>
      </c>
      <c r="G26" s="12">
        <v>1141</v>
      </c>
      <c r="H26" s="12">
        <v>1354</v>
      </c>
      <c r="I26" s="18">
        <f t="shared" si="3"/>
        <v>-213</v>
      </c>
    </row>
    <row r="27" spans="1:9" x14ac:dyDescent="0.25">
      <c r="A27" s="17" t="s">
        <v>59</v>
      </c>
      <c r="B27" s="19"/>
      <c r="C27" s="19"/>
      <c r="D27" s="18">
        <f t="shared" si="2"/>
        <v>0</v>
      </c>
      <c r="F27" s="17" t="s">
        <v>59</v>
      </c>
      <c r="G27" s="19"/>
      <c r="H27" s="19"/>
      <c r="I27" s="18">
        <f t="shared" si="3"/>
        <v>0</v>
      </c>
    </row>
    <row r="28" spans="1:9" ht="15.75" thickBot="1" x14ac:dyDescent="0.3">
      <c r="A28" s="20" t="s">
        <v>62</v>
      </c>
      <c r="B28" s="21">
        <f>SUM(B16:B27)</f>
        <v>9203</v>
      </c>
      <c r="C28" s="21">
        <f>SUM(C16:C27)</f>
        <v>10015</v>
      </c>
      <c r="D28" s="22">
        <f>SUM(D16:D27)</f>
        <v>-812</v>
      </c>
      <c r="F28" s="20" t="s">
        <v>62</v>
      </c>
      <c r="G28" s="21">
        <f>SUM(G16:G27)</f>
        <v>13316</v>
      </c>
      <c r="H28" s="21">
        <f>SUM(H16:H27)</f>
        <v>15031</v>
      </c>
      <c r="I28" s="22">
        <f>SUM(I16:I27)</f>
        <v>-1715</v>
      </c>
    </row>
    <row r="29" spans="1:9" x14ac:dyDescent="0.25">
      <c r="A29" s="14" t="s">
        <v>28</v>
      </c>
      <c r="B29" s="15" t="s">
        <v>60</v>
      </c>
      <c r="C29" s="15" t="s">
        <v>61</v>
      </c>
      <c r="D29" s="16" t="s">
        <v>62</v>
      </c>
      <c r="F29" s="14" t="s">
        <v>63</v>
      </c>
      <c r="G29" s="15" t="s">
        <v>60</v>
      </c>
      <c r="H29" s="15" t="s">
        <v>61</v>
      </c>
      <c r="I29" s="16" t="s">
        <v>62</v>
      </c>
    </row>
    <row r="30" spans="1:9" x14ac:dyDescent="0.25">
      <c r="A30" s="17" t="s">
        <v>48</v>
      </c>
      <c r="B30" s="12">
        <v>440</v>
      </c>
      <c r="C30" s="12">
        <v>746</v>
      </c>
      <c r="D30" s="18">
        <f>B30-C30</f>
        <v>-306</v>
      </c>
      <c r="F30" s="17" t="s">
        <v>48</v>
      </c>
      <c r="G30" s="12">
        <v>2073</v>
      </c>
      <c r="H30" s="12">
        <v>3470</v>
      </c>
      <c r="I30" s="18">
        <f>G30-H30</f>
        <v>-1397</v>
      </c>
    </row>
    <row r="31" spans="1:9" x14ac:dyDescent="0.25">
      <c r="A31" s="17" t="s">
        <v>49</v>
      </c>
      <c r="B31" s="12">
        <v>472</v>
      </c>
      <c r="C31" s="12">
        <v>336</v>
      </c>
      <c r="D31" s="18">
        <f t="shared" ref="D31:D41" si="4">B31-C31</f>
        <v>136</v>
      </c>
      <c r="F31" s="17" t="s">
        <v>49</v>
      </c>
      <c r="G31" s="12">
        <v>2183</v>
      </c>
      <c r="H31" s="12">
        <v>1723</v>
      </c>
      <c r="I31" s="18">
        <f t="shared" ref="I31:I41" si="5">G31-H31</f>
        <v>460</v>
      </c>
    </row>
    <row r="32" spans="1:9" x14ac:dyDescent="0.25">
      <c r="A32" s="17" t="s">
        <v>50</v>
      </c>
      <c r="B32" s="12">
        <v>461</v>
      </c>
      <c r="C32" s="12">
        <v>783</v>
      </c>
      <c r="D32" s="18">
        <f t="shared" si="4"/>
        <v>-322</v>
      </c>
      <c r="F32" s="17" t="s">
        <v>50</v>
      </c>
      <c r="G32" s="12">
        <v>2003</v>
      </c>
      <c r="H32" s="12">
        <v>3119</v>
      </c>
      <c r="I32" s="18">
        <f t="shared" si="5"/>
        <v>-1116</v>
      </c>
    </row>
    <row r="33" spans="1:9" x14ac:dyDescent="0.25">
      <c r="A33" s="17" t="s">
        <v>51</v>
      </c>
      <c r="B33" s="12">
        <v>192</v>
      </c>
      <c r="C33" s="12">
        <v>370</v>
      </c>
      <c r="D33" s="18">
        <f t="shared" si="4"/>
        <v>-178</v>
      </c>
      <c r="F33" s="17" t="s">
        <v>51</v>
      </c>
      <c r="G33" s="12">
        <v>855</v>
      </c>
      <c r="H33" s="12">
        <v>1671</v>
      </c>
      <c r="I33" s="18">
        <f t="shared" si="5"/>
        <v>-816</v>
      </c>
    </row>
    <row r="34" spans="1:9" x14ac:dyDescent="0.25">
      <c r="A34" s="17" t="s">
        <v>52</v>
      </c>
      <c r="B34" s="46">
        <v>360</v>
      </c>
      <c r="C34" s="46">
        <v>171</v>
      </c>
      <c r="D34" s="18">
        <f t="shared" si="4"/>
        <v>189</v>
      </c>
      <c r="F34" s="17" t="s">
        <v>52</v>
      </c>
      <c r="G34" s="47">
        <v>1549</v>
      </c>
      <c r="H34" s="47">
        <v>857</v>
      </c>
      <c r="I34" s="18">
        <f t="shared" si="5"/>
        <v>692</v>
      </c>
    </row>
    <row r="35" spans="1:9" x14ac:dyDescent="0.25">
      <c r="A35" s="17" t="s">
        <v>53</v>
      </c>
      <c r="B35" s="65">
        <v>626</v>
      </c>
      <c r="C35" s="65">
        <v>369</v>
      </c>
      <c r="D35" s="18">
        <f t="shared" si="4"/>
        <v>257</v>
      </c>
      <c r="F35" s="17" t="s">
        <v>53</v>
      </c>
      <c r="G35" s="66">
        <v>2321</v>
      </c>
      <c r="H35" s="66">
        <v>1648</v>
      </c>
      <c r="I35" s="18">
        <f t="shared" si="5"/>
        <v>673</v>
      </c>
    </row>
    <row r="36" spans="1:9" x14ac:dyDescent="0.25">
      <c r="A36" s="17" t="s">
        <v>54</v>
      </c>
      <c r="B36" s="12">
        <v>795</v>
      </c>
      <c r="C36" s="12">
        <v>456</v>
      </c>
      <c r="D36" s="18">
        <f t="shared" si="4"/>
        <v>339</v>
      </c>
      <c r="F36" s="17" t="s">
        <v>54</v>
      </c>
      <c r="G36" s="12">
        <v>2859</v>
      </c>
      <c r="H36" s="12">
        <v>2381</v>
      </c>
      <c r="I36" s="18">
        <f t="shared" si="5"/>
        <v>478</v>
      </c>
    </row>
    <row r="37" spans="1:9" x14ac:dyDescent="0.25">
      <c r="A37" s="17" t="s">
        <v>55</v>
      </c>
      <c r="B37" s="12">
        <v>377</v>
      </c>
      <c r="C37" s="12">
        <v>361</v>
      </c>
      <c r="D37" s="18">
        <f t="shared" si="4"/>
        <v>16</v>
      </c>
      <c r="F37" s="17" t="s">
        <v>55</v>
      </c>
      <c r="G37" s="12">
        <v>1507</v>
      </c>
      <c r="H37" s="12">
        <v>1656</v>
      </c>
      <c r="I37" s="18">
        <f t="shared" si="5"/>
        <v>-149</v>
      </c>
    </row>
    <row r="38" spans="1:9" x14ac:dyDescent="0.25">
      <c r="A38" s="17" t="s">
        <v>56</v>
      </c>
      <c r="B38" s="130">
        <v>388</v>
      </c>
      <c r="C38" s="130">
        <v>601</v>
      </c>
      <c r="D38" s="18">
        <f t="shared" si="4"/>
        <v>-213</v>
      </c>
      <c r="F38" s="17" t="s">
        <v>56</v>
      </c>
      <c r="G38" s="131">
        <v>1870</v>
      </c>
      <c r="H38" s="131">
        <v>2614</v>
      </c>
      <c r="I38" s="18">
        <f t="shared" si="5"/>
        <v>-744</v>
      </c>
    </row>
    <row r="39" spans="1:9" x14ac:dyDescent="0.25">
      <c r="A39" s="17" t="s">
        <v>57</v>
      </c>
      <c r="B39" s="12">
        <v>477</v>
      </c>
      <c r="C39" s="12">
        <v>505</v>
      </c>
      <c r="D39" s="18">
        <f t="shared" si="4"/>
        <v>-28</v>
      </c>
      <c r="F39" s="17" t="s">
        <v>57</v>
      </c>
      <c r="G39" s="12">
        <v>2303</v>
      </c>
      <c r="H39" s="12">
        <v>2159</v>
      </c>
      <c r="I39" s="18">
        <f t="shared" si="5"/>
        <v>144</v>
      </c>
    </row>
    <row r="40" spans="1:9" x14ac:dyDescent="0.25">
      <c r="A40" s="17" t="s">
        <v>58</v>
      </c>
      <c r="B40" s="12">
        <v>451</v>
      </c>
      <c r="C40" s="12">
        <v>484</v>
      </c>
      <c r="D40" s="18">
        <f t="shared" si="4"/>
        <v>-33</v>
      </c>
      <c r="F40" s="17" t="s">
        <v>58</v>
      </c>
      <c r="G40" s="12">
        <v>1708</v>
      </c>
      <c r="H40" s="12">
        <v>2255</v>
      </c>
      <c r="I40" s="18">
        <f t="shared" si="5"/>
        <v>-547</v>
      </c>
    </row>
    <row r="41" spans="1:9" x14ac:dyDescent="0.25">
      <c r="A41" s="17" t="s">
        <v>59</v>
      </c>
      <c r="B41" s="19"/>
      <c r="C41" s="19"/>
      <c r="D41" s="18">
        <f t="shared" si="4"/>
        <v>0</v>
      </c>
      <c r="F41" s="17" t="s">
        <v>59</v>
      </c>
      <c r="G41" s="19"/>
      <c r="H41" s="19"/>
      <c r="I41" s="18">
        <f t="shared" si="5"/>
        <v>0</v>
      </c>
    </row>
    <row r="42" spans="1:9" ht="15.75" thickBot="1" x14ac:dyDescent="0.3">
      <c r="A42" s="20" t="s">
        <v>62</v>
      </c>
      <c r="B42" s="21">
        <f>SUM(B30:B41)</f>
        <v>5039</v>
      </c>
      <c r="C42" s="21">
        <f>SUM(C30:C41)</f>
        <v>5182</v>
      </c>
      <c r="D42" s="22">
        <f>SUM(D30:D41)</f>
        <v>-143</v>
      </c>
      <c r="F42" s="20" t="s">
        <v>62</v>
      </c>
      <c r="G42" s="21">
        <f>SUM(G30:G41)</f>
        <v>21231</v>
      </c>
      <c r="H42" s="21">
        <f>SUM(H30:H41)</f>
        <v>23553</v>
      </c>
      <c r="I42" s="22">
        <f>SUM(I30:I41)</f>
        <v>-2322</v>
      </c>
    </row>
    <row r="43" spans="1:9" x14ac:dyDescent="0.25">
      <c r="A43" s="14" t="s">
        <v>42</v>
      </c>
      <c r="B43" s="15" t="s">
        <v>60</v>
      </c>
      <c r="C43" s="15" t="s">
        <v>61</v>
      </c>
      <c r="D43" s="16" t="s">
        <v>62</v>
      </c>
      <c r="F43" s="14" t="s">
        <v>29</v>
      </c>
      <c r="G43" s="15" t="s">
        <v>60</v>
      </c>
      <c r="H43" s="15" t="s">
        <v>61</v>
      </c>
      <c r="I43" s="16" t="s">
        <v>62</v>
      </c>
    </row>
    <row r="44" spans="1:9" x14ac:dyDescent="0.25">
      <c r="A44" s="17" t="s">
        <v>48</v>
      </c>
      <c r="B44" s="12">
        <v>2073</v>
      </c>
      <c r="C44" s="12">
        <v>3088</v>
      </c>
      <c r="D44" s="18">
        <f>B44-C44</f>
        <v>-1015</v>
      </c>
      <c r="F44" s="17" t="s">
        <v>48</v>
      </c>
      <c r="G44" s="12">
        <v>332</v>
      </c>
      <c r="H44" s="12">
        <v>498</v>
      </c>
      <c r="I44" s="18">
        <f>G44-H44</f>
        <v>-166</v>
      </c>
    </row>
    <row r="45" spans="1:9" x14ac:dyDescent="0.25">
      <c r="A45" s="17" t="s">
        <v>49</v>
      </c>
      <c r="B45" s="12">
        <v>1989</v>
      </c>
      <c r="C45" s="12">
        <v>1615</v>
      </c>
      <c r="D45" s="18">
        <f t="shared" ref="D45:D55" si="6">B45-C45</f>
        <v>374</v>
      </c>
      <c r="F45" s="17" t="s">
        <v>49</v>
      </c>
      <c r="G45" s="12">
        <v>349</v>
      </c>
      <c r="H45" s="12">
        <v>290</v>
      </c>
      <c r="I45" s="18">
        <f t="shared" ref="I45:I55" si="7">G45-H45</f>
        <v>59</v>
      </c>
    </row>
    <row r="46" spans="1:9" x14ac:dyDescent="0.25">
      <c r="A46" s="17" t="s">
        <v>50</v>
      </c>
      <c r="B46" s="12">
        <v>1561</v>
      </c>
      <c r="C46" s="12">
        <v>2676</v>
      </c>
      <c r="D46" s="18">
        <f t="shared" si="6"/>
        <v>-1115</v>
      </c>
      <c r="F46" s="17" t="s">
        <v>50</v>
      </c>
      <c r="G46" s="12">
        <v>318</v>
      </c>
      <c r="H46" s="12">
        <v>562</v>
      </c>
      <c r="I46" s="18">
        <f t="shared" si="7"/>
        <v>-244</v>
      </c>
    </row>
    <row r="47" spans="1:9" x14ac:dyDescent="0.25">
      <c r="A47" s="17" t="s">
        <v>51</v>
      </c>
      <c r="B47" s="12">
        <v>691</v>
      </c>
      <c r="C47" s="12">
        <v>1271</v>
      </c>
      <c r="D47" s="18">
        <f t="shared" si="6"/>
        <v>-580</v>
      </c>
      <c r="F47" s="17" t="s">
        <v>51</v>
      </c>
      <c r="G47" s="12">
        <v>147</v>
      </c>
      <c r="H47" s="12">
        <v>279</v>
      </c>
      <c r="I47" s="18">
        <f t="shared" si="7"/>
        <v>-132</v>
      </c>
    </row>
    <row r="48" spans="1:9" x14ac:dyDescent="0.25">
      <c r="A48" s="17" t="s">
        <v>52</v>
      </c>
      <c r="B48" s="56">
        <v>1104</v>
      </c>
      <c r="C48" s="56">
        <v>690</v>
      </c>
      <c r="D48" s="18">
        <f t="shared" si="6"/>
        <v>414</v>
      </c>
      <c r="F48" s="17" t="s">
        <v>52</v>
      </c>
      <c r="G48" s="57">
        <v>231</v>
      </c>
      <c r="H48" s="57">
        <v>161</v>
      </c>
      <c r="I48" s="18">
        <f t="shared" si="7"/>
        <v>70</v>
      </c>
    </row>
    <row r="49" spans="1:9" x14ac:dyDescent="0.25">
      <c r="A49" s="17" t="s">
        <v>53</v>
      </c>
      <c r="B49" s="75">
        <v>1770</v>
      </c>
      <c r="C49" s="75">
        <v>1945</v>
      </c>
      <c r="D49" s="18">
        <f t="shared" si="6"/>
        <v>-175</v>
      </c>
      <c r="F49" s="17" t="s">
        <v>53</v>
      </c>
      <c r="G49" s="76">
        <v>290</v>
      </c>
      <c r="H49" s="76">
        <v>263</v>
      </c>
      <c r="I49" s="18">
        <f t="shared" si="7"/>
        <v>27</v>
      </c>
    </row>
    <row r="50" spans="1:9" x14ac:dyDescent="0.25">
      <c r="A50" s="17" t="s">
        <v>54</v>
      </c>
      <c r="B50" s="12">
        <v>2128</v>
      </c>
      <c r="C50" s="12">
        <v>2159</v>
      </c>
      <c r="D50" s="18">
        <f t="shared" si="6"/>
        <v>-31</v>
      </c>
      <c r="F50" s="17" t="s">
        <v>54</v>
      </c>
      <c r="G50" s="12">
        <v>415</v>
      </c>
      <c r="H50" s="12">
        <v>349</v>
      </c>
      <c r="I50" s="18">
        <f t="shared" si="7"/>
        <v>66</v>
      </c>
    </row>
    <row r="51" spans="1:9" x14ac:dyDescent="0.25">
      <c r="A51" s="17" t="s">
        <v>55</v>
      </c>
      <c r="B51" s="12">
        <v>1065</v>
      </c>
      <c r="C51" s="12">
        <v>1157</v>
      </c>
      <c r="D51" s="18">
        <f t="shared" si="6"/>
        <v>-92</v>
      </c>
      <c r="F51" s="17" t="s">
        <v>55</v>
      </c>
      <c r="G51" s="12">
        <v>215</v>
      </c>
      <c r="H51" s="12">
        <v>232</v>
      </c>
      <c r="I51" s="18">
        <f t="shared" si="7"/>
        <v>-17</v>
      </c>
    </row>
    <row r="52" spans="1:9" x14ac:dyDescent="0.25">
      <c r="A52" s="17" t="s">
        <v>56</v>
      </c>
      <c r="B52" s="140">
        <v>1972</v>
      </c>
      <c r="C52" s="140">
        <v>2148</v>
      </c>
      <c r="D52" s="18">
        <f t="shared" si="6"/>
        <v>-176</v>
      </c>
      <c r="F52" s="17" t="s">
        <v>56</v>
      </c>
      <c r="G52" s="141">
        <v>326</v>
      </c>
      <c r="H52" s="141">
        <v>374</v>
      </c>
      <c r="I52" s="18">
        <f t="shared" si="7"/>
        <v>-48</v>
      </c>
    </row>
    <row r="53" spans="1:9" x14ac:dyDescent="0.25">
      <c r="A53" s="17" t="s">
        <v>57</v>
      </c>
      <c r="B53" s="12">
        <v>2611</v>
      </c>
      <c r="C53" s="12">
        <v>1790</v>
      </c>
      <c r="D53" s="18">
        <f t="shared" si="6"/>
        <v>821</v>
      </c>
      <c r="F53" s="17" t="s">
        <v>57</v>
      </c>
      <c r="G53" s="12">
        <v>357</v>
      </c>
      <c r="H53" s="12">
        <v>325</v>
      </c>
      <c r="I53" s="18">
        <f t="shared" si="7"/>
        <v>32</v>
      </c>
    </row>
    <row r="54" spans="1:9" x14ac:dyDescent="0.25">
      <c r="A54" s="17" t="s">
        <v>58</v>
      </c>
      <c r="B54" s="12">
        <v>1991</v>
      </c>
      <c r="C54" s="12">
        <v>1973</v>
      </c>
      <c r="D54" s="18">
        <f t="shared" si="6"/>
        <v>18</v>
      </c>
      <c r="F54" s="17" t="s">
        <v>58</v>
      </c>
      <c r="G54" s="12">
        <v>262</v>
      </c>
      <c r="H54" s="12">
        <v>307</v>
      </c>
      <c r="I54" s="18">
        <f t="shared" si="7"/>
        <v>-45</v>
      </c>
    </row>
    <row r="55" spans="1:9" x14ac:dyDescent="0.25">
      <c r="A55" s="17" t="s">
        <v>59</v>
      </c>
      <c r="B55" s="19"/>
      <c r="C55" s="19"/>
      <c r="D55" s="18">
        <f t="shared" si="6"/>
        <v>0</v>
      </c>
      <c r="F55" s="17" t="s">
        <v>59</v>
      </c>
      <c r="G55" s="19"/>
      <c r="H55" s="19"/>
      <c r="I55" s="18">
        <f t="shared" si="7"/>
        <v>0</v>
      </c>
    </row>
    <row r="56" spans="1:9" ht="15.75" thickBot="1" x14ac:dyDescent="0.3">
      <c r="A56" s="20" t="s">
        <v>62</v>
      </c>
      <c r="B56" s="21">
        <f>SUM(B44:B55)</f>
        <v>18955</v>
      </c>
      <c r="C56" s="21">
        <f>SUM(C44:C55)</f>
        <v>20512</v>
      </c>
      <c r="D56" s="22">
        <f>SUM(D44:D55)</f>
        <v>-1557</v>
      </c>
      <c r="F56" s="20" t="s">
        <v>62</v>
      </c>
      <c r="G56" s="21">
        <f>SUM(G44:G55)</f>
        <v>3242</v>
      </c>
      <c r="H56" s="21">
        <f>SUM(H44:H55)</f>
        <v>3640</v>
      </c>
      <c r="I56" s="22">
        <f>SUM(I44:I55)</f>
        <v>-398</v>
      </c>
    </row>
    <row r="57" spans="1:9" x14ac:dyDescent="0.25">
      <c r="A57" s="14" t="s">
        <v>64</v>
      </c>
      <c r="B57" s="15" t="s">
        <v>60</v>
      </c>
      <c r="C57" s="15" t="s">
        <v>61</v>
      </c>
      <c r="D57" s="16" t="s">
        <v>62</v>
      </c>
      <c r="F57" s="14" t="s">
        <v>43</v>
      </c>
      <c r="G57" s="15" t="s">
        <v>60</v>
      </c>
      <c r="H57" s="15" t="s">
        <v>61</v>
      </c>
      <c r="I57" s="16" t="s">
        <v>62</v>
      </c>
    </row>
    <row r="58" spans="1:9" x14ac:dyDescent="0.25">
      <c r="A58" s="17" t="s">
        <v>48</v>
      </c>
      <c r="B58" s="12">
        <v>2235</v>
      </c>
      <c r="C58" s="12">
        <v>3151</v>
      </c>
      <c r="D58" s="18">
        <f>B58-C58</f>
        <v>-916</v>
      </c>
      <c r="F58" s="17" t="s">
        <v>48</v>
      </c>
      <c r="G58" s="12">
        <v>7177</v>
      </c>
      <c r="H58" s="12">
        <v>10401</v>
      </c>
      <c r="I58" s="18">
        <f>G58-H58</f>
        <v>-3224</v>
      </c>
    </row>
    <row r="59" spans="1:9" x14ac:dyDescent="0.25">
      <c r="A59" s="17" t="s">
        <v>49</v>
      </c>
      <c r="B59" s="12">
        <v>2326</v>
      </c>
      <c r="C59" s="12">
        <v>1646</v>
      </c>
      <c r="D59" s="18">
        <f t="shared" ref="D59:D69" si="8">B59-C59</f>
        <v>680</v>
      </c>
      <c r="F59" s="17" t="s">
        <v>49</v>
      </c>
      <c r="G59" s="12">
        <v>7732</v>
      </c>
      <c r="H59" s="12">
        <v>5694</v>
      </c>
      <c r="I59" s="18">
        <f t="shared" ref="I59:I69" si="9">G59-H59</f>
        <v>2038</v>
      </c>
    </row>
    <row r="60" spans="1:9" x14ac:dyDescent="0.25">
      <c r="A60" s="17" t="s">
        <v>50</v>
      </c>
      <c r="B60" s="12">
        <v>1779</v>
      </c>
      <c r="C60" s="12">
        <v>4011</v>
      </c>
      <c r="D60" s="18">
        <f t="shared" si="8"/>
        <v>-2232</v>
      </c>
      <c r="F60" s="17" t="s">
        <v>50</v>
      </c>
      <c r="G60" s="12">
        <v>6190</v>
      </c>
      <c r="H60" s="12">
        <v>12645</v>
      </c>
      <c r="I60" s="18">
        <f t="shared" si="9"/>
        <v>-6455</v>
      </c>
    </row>
    <row r="61" spans="1:9" x14ac:dyDescent="0.25">
      <c r="A61" s="17" t="s">
        <v>51</v>
      </c>
      <c r="B61" s="12">
        <v>952</v>
      </c>
      <c r="C61" s="12">
        <v>1875</v>
      </c>
      <c r="D61" s="18">
        <f t="shared" si="8"/>
        <v>-923</v>
      </c>
      <c r="F61" s="17" t="s">
        <v>51</v>
      </c>
      <c r="G61" s="12">
        <v>3189</v>
      </c>
      <c r="H61" s="12">
        <v>6058</v>
      </c>
      <c r="I61" s="18">
        <f t="shared" si="9"/>
        <v>-2869</v>
      </c>
    </row>
    <row r="62" spans="1:9" x14ac:dyDescent="0.25">
      <c r="A62" s="17" t="s">
        <v>52</v>
      </c>
      <c r="B62" s="48">
        <v>2026</v>
      </c>
      <c r="C62" s="48">
        <v>761</v>
      </c>
      <c r="D62" s="18">
        <f t="shared" si="8"/>
        <v>1265</v>
      </c>
      <c r="F62" s="17" t="s">
        <v>52</v>
      </c>
      <c r="G62" s="53">
        <v>5419</v>
      </c>
      <c r="H62" s="53">
        <v>2716</v>
      </c>
      <c r="I62" s="18">
        <f t="shared" si="9"/>
        <v>2703</v>
      </c>
    </row>
    <row r="63" spans="1:9" x14ac:dyDescent="0.25">
      <c r="A63" s="17" t="s">
        <v>53</v>
      </c>
      <c r="B63" s="67">
        <v>2428</v>
      </c>
      <c r="C63" s="67">
        <v>1367</v>
      </c>
      <c r="D63" s="18">
        <f t="shared" si="8"/>
        <v>1061</v>
      </c>
      <c r="F63" s="17" t="s">
        <v>53</v>
      </c>
      <c r="G63" s="72">
        <v>6632</v>
      </c>
      <c r="H63" s="72">
        <v>5137</v>
      </c>
      <c r="I63" s="18">
        <f t="shared" si="9"/>
        <v>1495</v>
      </c>
    </row>
    <row r="64" spans="1:9" x14ac:dyDescent="0.25">
      <c r="A64" s="17" t="s">
        <v>54</v>
      </c>
      <c r="B64" s="12">
        <v>2445</v>
      </c>
      <c r="C64" s="12">
        <v>1962</v>
      </c>
      <c r="D64" s="18">
        <f t="shared" si="8"/>
        <v>483</v>
      </c>
      <c r="F64" s="17" t="s">
        <v>54</v>
      </c>
      <c r="G64" s="12">
        <v>7044</v>
      </c>
      <c r="H64" s="12">
        <v>7211</v>
      </c>
      <c r="I64" s="18">
        <f t="shared" si="9"/>
        <v>-167</v>
      </c>
    </row>
    <row r="65" spans="1:9" x14ac:dyDescent="0.25">
      <c r="A65" s="17" t="s">
        <v>55</v>
      </c>
      <c r="B65" s="12">
        <v>1326</v>
      </c>
      <c r="C65" s="12">
        <v>1368</v>
      </c>
      <c r="D65" s="18">
        <f t="shared" si="8"/>
        <v>-42</v>
      </c>
      <c r="F65" s="17" t="s">
        <v>55</v>
      </c>
      <c r="G65" s="12">
        <v>4288</v>
      </c>
      <c r="H65" s="12">
        <v>4137</v>
      </c>
      <c r="I65" s="18">
        <f t="shared" si="9"/>
        <v>151</v>
      </c>
    </row>
    <row r="66" spans="1:9" x14ac:dyDescent="0.25">
      <c r="A66" s="17" t="s">
        <v>56</v>
      </c>
      <c r="B66" s="132">
        <v>2028</v>
      </c>
      <c r="C66" s="132">
        <v>2119</v>
      </c>
      <c r="D66" s="18">
        <f t="shared" si="8"/>
        <v>-91</v>
      </c>
      <c r="F66" s="17" t="s">
        <v>56</v>
      </c>
      <c r="G66" s="137">
        <v>8228</v>
      </c>
      <c r="H66" s="137">
        <v>6588</v>
      </c>
      <c r="I66" s="18">
        <f t="shared" si="9"/>
        <v>1640</v>
      </c>
    </row>
    <row r="67" spans="1:9" x14ac:dyDescent="0.25">
      <c r="A67" s="17" t="s">
        <v>57</v>
      </c>
      <c r="B67" s="12">
        <v>2241</v>
      </c>
      <c r="C67" s="12">
        <v>1810</v>
      </c>
      <c r="D67" s="18">
        <f t="shared" si="8"/>
        <v>431</v>
      </c>
      <c r="F67" s="17" t="s">
        <v>57</v>
      </c>
      <c r="G67" s="12">
        <v>9793</v>
      </c>
      <c r="H67" s="12">
        <v>6539</v>
      </c>
      <c r="I67" s="18">
        <f t="shared" si="9"/>
        <v>3254</v>
      </c>
    </row>
    <row r="68" spans="1:9" x14ac:dyDescent="0.25">
      <c r="A68" s="17" t="s">
        <v>58</v>
      </c>
      <c r="B68" s="12">
        <v>1755</v>
      </c>
      <c r="C68" s="12">
        <v>1835</v>
      </c>
      <c r="D68" s="18">
        <f t="shared" si="8"/>
        <v>-80</v>
      </c>
      <c r="F68" s="17" t="s">
        <v>58</v>
      </c>
      <c r="G68" s="12">
        <v>7459</v>
      </c>
      <c r="H68" s="12">
        <v>6594</v>
      </c>
      <c r="I68" s="18">
        <f t="shared" si="9"/>
        <v>865</v>
      </c>
    </row>
    <row r="69" spans="1:9" x14ac:dyDescent="0.25">
      <c r="A69" s="17" t="s">
        <v>59</v>
      </c>
      <c r="B69" s="19"/>
      <c r="C69" s="19"/>
      <c r="D69" s="18">
        <f t="shared" si="8"/>
        <v>0</v>
      </c>
      <c r="F69" s="17" t="s">
        <v>59</v>
      </c>
      <c r="G69" s="19"/>
      <c r="H69" s="19"/>
      <c r="I69" s="18">
        <f t="shared" si="9"/>
        <v>0</v>
      </c>
    </row>
    <row r="70" spans="1:9" ht="15.75" thickBot="1" x14ac:dyDescent="0.3">
      <c r="A70" s="20" t="s">
        <v>62</v>
      </c>
      <c r="B70" s="21">
        <f>SUM(B58:B69)</f>
        <v>21541</v>
      </c>
      <c r="C70" s="21">
        <f>SUM(C58:C69)</f>
        <v>21905</v>
      </c>
      <c r="D70" s="22">
        <f>SUM(D58:D69)</f>
        <v>-364</v>
      </c>
      <c r="F70" s="20" t="s">
        <v>62</v>
      </c>
      <c r="G70" s="21">
        <f>SUM(G58:G69)</f>
        <v>73151</v>
      </c>
      <c r="H70" s="21">
        <f>SUM(H58:H69)</f>
        <v>73720</v>
      </c>
      <c r="I70" s="22">
        <f>SUM(I58:I69)</f>
        <v>-569</v>
      </c>
    </row>
    <row r="71" spans="1:9" x14ac:dyDescent="0.25">
      <c r="A71" s="14" t="s">
        <v>65</v>
      </c>
      <c r="B71" s="15" t="s">
        <v>60</v>
      </c>
      <c r="C71" s="15" t="s">
        <v>61</v>
      </c>
      <c r="D71" s="16" t="s">
        <v>62</v>
      </c>
      <c r="F71" s="14" t="s">
        <v>66</v>
      </c>
      <c r="G71" s="15" t="s">
        <v>60</v>
      </c>
      <c r="H71" s="15" t="s">
        <v>61</v>
      </c>
      <c r="I71" s="16" t="s">
        <v>62</v>
      </c>
    </row>
    <row r="72" spans="1:9" x14ac:dyDescent="0.25">
      <c r="A72" s="17" t="s">
        <v>48</v>
      </c>
      <c r="B72" s="12">
        <v>6116</v>
      </c>
      <c r="C72" s="12">
        <v>8623</v>
      </c>
      <c r="D72" s="18">
        <f>B72-C72</f>
        <v>-2507</v>
      </c>
      <c r="F72" s="17" t="s">
        <v>48</v>
      </c>
      <c r="G72" s="12">
        <v>906</v>
      </c>
      <c r="H72" s="12">
        <v>1554</v>
      </c>
      <c r="I72" s="18">
        <f>G72-H72</f>
        <v>-648</v>
      </c>
    </row>
    <row r="73" spans="1:9" x14ac:dyDescent="0.25">
      <c r="A73" s="17" t="s">
        <v>49</v>
      </c>
      <c r="B73" s="12">
        <v>6453</v>
      </c>
      <c r="C73" s="12">
        <v>4330</v>
      </c>
      <c r="D73" s="18">
        <f t="shared" ref="D73:D83" si="10">B73-C73</f>
        <v>2123</v>
      </c>
      <c r="F73" s="17" t="s">
        <v>49</v>
      </c>
      <c r="G73" s="12">
        <v>1757</v>
      </c>
      <c r="H73" s="12">
        <v>877</v>
      </c>
      <c r="I73" s="18">
        <f t="shared" ref="I73:I83" si="11">G73-H73</f>
        <v>880</v>
      </c>
    </row>
    <row r="74" spans="1:9" x14ac:dyDescent="0.25">
      <c r="A74" s="17" t="s">
        <v>50</v>
      </c>
      <c r="B74" s="12">
        <v>5825</v>
      </c>
      <c r="C74" s="12">
        <v>9657</v>
      </c>
      <c r="D74" s="18">
        <f t="shared" si="10"/>
        <v>-3832</v>
      </c>
      <c r="F74" s="17" t="s">
        <v>50</v>
      </c>
      <c r="G74" s="12">
        <v>820</v>
      </c>
      <c r="H74" s="12">
        <v>1770</v>
      </c>
      <c r="I74" s="18">
        <f t="shared" si="11"/>
        <v>-950</v>
      </c>
    </row>
    <row r="75" spans="1:9" x14ac:dyDescent="0.25">
      <c r="A75" s="17" t="s">
        <v>51</v>
      </c>
      <c r="B75" s="12">
        <v>2861</v>
      </c>
      <c r="C75" s="12">
        <v>4936</v>
      </c>
      <c r="D75" s="18">
        <f t="shared" si="10"/>
        <v>-2075</v>
      </c>
      <c r="F75" s="17" t="s">
        <v>51</v>
      </c>
      <c r="G75" s="12">
        <v>616</v>
      </c>
      <c r="H75" s="12">
        <v>907</v>
      </c>
      <c r="I75" s="18">
        <f t="shared" si="11"/>
        <v>-291</v>
      </c>
    </row>
    <row r="76" spans="1:9" x14ac:dyDescent="0.25">
      <c r="A76" s="17" t="s">
        <v>52</v>
      </c>
      <c r="B76" s="50">
        <v>5106</v>
      </c>
      <c r="C76" s="50">
        <v>2121</v>
      </c>
      <c r="D76" s="18">
        <f t="shared" si="10"/>
        <v>2985</v>
      </c>
      <c r="F76" s="17" t="s">
        <v>52</v>
      </c>
      <c r="G76" s="51">
        <v>1077</v>
      </c>
      <c r="H76" s="51">
        <v>398</v>
      </c>
      <c r="I76" s="18">
        <f t="shared" si="11"/>
        <v>679</v>
      </c>
    </row>
    <row r="77" spans="1:9" x14ac:dyDescent="0.25">
      <c r="A77" s="17" t="s">
        <v>53</v>
      </c>
      <c r="B77" s="69">
        <v>6274</v>
      </c>
      <c r="C77" s="69">
        <v>3896</v>
      </c>
      <c r="D77" s="18">
        <f t="shared" si="10"/>
        <v>2378</v>
      </c>
      <c r="F77" s="17" t="s">
        <v>53</v>
      </c>
      <c r="G77" s="70">
        <v>1365</v>
      </c>
      <c r="H77" s="70">
        <v>976</v>
      </c>
      <c r="I77" s="18">
        <f t="shared" si="11"/>
        <v>389</v>
      </c>
    </row>
    <row r="78" spans="1:9" x14ac:dyDescent="0.25">
      <c r="A78" s="17" t="s">
        <v>54</v>
      </c>
      <c r="B78" s="12">
        <v>7265</v>
      </c>
      <c r="C78" s="12">
        <v>5637</v>
      </c>
      <c r="D78" s="18">
        <f t="shared" si="10"/>
        <v>1628</v>
      </c>
      <c r="F78" s="17" t="s">
        <v>54</v>
      </c>
      <c r="G78" s="12">
        <v>1151</v>
      </c>
      <c r="H78" s="12">
        <v>1239</v>
      </c>
      <c r="I78" s="18">
        <f t="shared" si="11"/>
        <v>-88</v>
      </c>
    </row>
    <row r="79" spans="1:9" x14ac:dyDescent="0.25">
      <c r="A79" s="17" t="s">
        <v>55</v>
      </c>
      <c r="B79" s="12">
        <v>3495</v>
      </c>
      <c r="C79" s="12">
        <v>3680</v>
      </c>
      <c r="D79" s="18">
        <f t="shared" si="10"/>
        <v>-185</v>
      </c>
      <c r="F79" s="17" t="s">
        <v>55</v>
      </c>
      <c r="G79" s="12">
        <v>717</v>
      </c>
      <c r="H79" s="12">
        <v>675</v>
      </c>
      <c r="I79" s="18">
        <f t="shared" si="11"/>
        <v>42</v>
      </c>
    </row>
    <row r="80" spans="1:9" x14ac:dyDescent="0.25">
      <c r="A80" s="17" t="s">
        <v>56</v>
      </c>
      <c r="B80" s="134">
        <v>6167</v>
      </c>
      <c r="C80" s="134">
        <v>6398</v>
      </c>
      <c r="D80" s="18">
        <f t="shared" si="10"/>
        <v>-231</v>
      </c>
      <c r="F80" s="17" t="s">
        <v>56</v>
      </c>
      <c r="G80" s="135">
        <v>766</v>
      </c>
      <c r="H80" s="135">
        <v>1094</v>
      </c>
      <c r="I80" s="18">
        <f t="shared" si="11"/>
        <v>-328</v>
      </c>
    </row>
    <row r="81" spans="1:9" x14ac:dyDescent="0.25">
      <c r="A81" s="17" t="s">
        <v>57</v>
      </c>
      <c r="B81" s="12">
        <v>6911</v>
      </c>
      <c r="C81" s="12">
        <v>5596</v>
      </c>
      <c r="D81" s="18">
        <f t="shared" si="10"/>
        <v>1315</v>
      </c>
      <c r="F81" s="17" t="s">
        <v>57</v>
      </c>
      <c r="G81" s="12">
        <v>991</v>
      </c>
      <c r="H81" s="12">
        <v>959</v>
      </c>
      <c r="I81" s="18">
        <f t="shared" si="11"/>
        <v>32</v>
      </c>
    </row>
    <row r="82" spans="1:9" x14ac:dyDescent="0.25">
      <c r="A82" s="17" t="s">
        <v>58</v>
      </c>
      <c r="B82" s="12">
        <v>5713</v>
      </c>
      <c r="C82" s="12">
        <v>5623</v>
      </c>
      <c r="D82" s="18">
        <f t="shared" si="10"/>
        <v>90</v>
      </c>
      <c r="F82" s="17" t="s">
        <v>58</v>
      </c>
      <c r="G82" s="12">
        <v>764</v>
      </c>
      <c r="H82" s="12">
        <v>965</v>
      </c>
      <c r="I82" s="18">
        <f t="shared" si="11"/>
        <v>-201</v>
      </c>
    </row>
    <row r="83" spans="1:9" x14ac:dyDescent="0.25">
      <c r="A83" s="17" t="s">
        <v>59</v>
      </c>
      <c r="B83" s="19"/>
      <c r="C83" s="19"/>
      <c r="D83" s="18">
        <f t="shared" si="10"/>
        <v>0</v>
      </c>
      <c r="F83" s="17" t="s">
        <v>59</v>
      </c>
      <c r="G83" s="19"/>
      <c r="H83" s="19"/>
      <c r="I83" s="18">
        <f t="shared" si="11"/>
        <v>0</v>
      </c>
    </row>
    <row r="84" spans="1:9" ht="15.75" thickBot="1" x14ac:dyDescent="0.3">
      <c r="A84" s="20" t="s">
        <v>62</v>
      </c>
      <c r="B84" s="21">
        <f>SUM(B72:B83)</f>
        <v>62186</v>
      </c>
      <c r="C84" s="21">
        <f>SUM(C72:C83)</f>
        <v>60497</v>
      </c>
      <c r="D84" s="22">
        <f>SUM(D72:D83)</f>
        <v>1689</v>
      </c>
      <c r="F84" s="20" t="s">
        <v>62</v>
      </c>
      <c r="G84" s="21">
        <f>SUM(G72:G83)</f>
        <v>10930</v>
      </c>
      <c r="H84" s="21">
        <f>SUM(H72:H83)</f>
        <v>11414</v>
      </c>
      <c r="I84" s="22">
        <f>SUM(I72:I83)</f>
        <v>-484</v>
      </c>
    </row>
    <row r="85" spans="1:9" x14ac:dyDescent="0.25">
      <c r="A85" s="14" t="s">
        <v>46</v>
      </c>
      <c r="B85" s="15" t="s">
        <v>60</v>
      </c>
      <c r="C85" s="15" t="s">
        <v>61</v>
      </c>
      <c r="D85" s="16" t="s">
        <v>62</v>
      </c>
      <c r="F85" s="14" t="s">
        <v>47</v>
      </c>
      <c r="G85" s="15" t="s">
        <v>60</v>
      </c>
      <c r="H85" s="15" t="s">
        <v>61</v>
      </c>
      <c r="I85" s="16" t="s">
        <v>62</v>
      </c>
    </row>
    <row r="86" spans="1:9" x14ac:dyDescent="0.25">
      <c r="A86" s="17" t="s">
        <v>48</v>
      </c>
      <c r="B86" s="12">
        <v>1651</v>
      </c>
      <c r="C86" s="12">
        <v>2196</v>
      </c>
      <c r="D86" s="18">
        <f>B86-C86</f>
        <v>-545</v>
      </c>
      <c r="F86" s="17" t="s">
        <v>48</v>
      </c>
      <c r="G86" s="12">
        <v>9774</v>
      </c>
      <c r="H86" s="12">
        <v>13159</v>
      </c>
      <c r="I86" s="18">
        <f>G86-H86</f>
        <v>-3385</v>
      </c>
    </row>
    <row r="87" spans="1:9" x14ac:dyDescent="0.25">
      <c r="A87" s="17" t="s">
        <v>49</v>
      </c>
      <c r="B87" s="12">
        <v>1893</v>
      </c>
      <c r="C87" s="12">
        <v>1178</v>
      </c>
      <c r="D87" s="18">
        <f t="shared" ref="D87:D97" si="12">B87-C87</f>
        <v>715</v>
      </c>
      <c r="F87" s="17" t="s">
        <v>49</v>
      </c>
      <c r="G87" s="12">
        <v>10608</v>
      </c>
      <c r="H87" s="12">
        <v>6717</v>
      </c>
      <c r="I87" s="18">
        <f>G87-H87</f>
        <v>3891</v>
      </c>
    </row>
    <row r="88" spans="1:9" x14ac:dyDescent="0.25">
      <c r="A88" s="17" t="s">
        <v>50</v>
      </c>
      <c r="B88" s="12">
        <v>1535</v>
      </c>
      <c r="C88" s="12">
        <v>2676</v>
      </c>
      <c r="D88" s="18">
        <f t="shared" si="12"/>
        <v>-1141</v>
      </c>
      <c r="F88" s="17" t="s">
        <v>50</v>
      </c>
      <c r="G88" s="12">
        <v>9266</v>
      </c>
      <c r="H88" s="12">
        <v>16496</v>
      </c>
      <c r="I88" s="18">
        <f t="shared" ref="I88:I97" si="13">G88-H88</f>
        <v>-7230</v>
      </c>
    </row>
    <row r="89" spans="1:9" x14ac:dyDescent="0.25">
      <c r="A89" s="17" t="s">
        <v>51</v>
      </c>
      <c r="B89" s="12">
        <v>761</v>
      </c>
      <c r="C89" s="12">
        <v>1314</v>
      </c>
      <c r="D89" s="18">
        <f t="shared" si="12"/>
        <v>-553</v>
      </c>
      <c r="F89" s="17" t="s">
        <v>51</v>
      </c>
      <c r="G89" s="12">
        <v>4449</v>
      </c>
      <c r="H89" s="12">
        <v>7908</v>
      </c>
      <c r="I89" s="18">
        <f t="shared" si="13"/>
        <v>-3459</v>
      </c>
    </row>
    <row r="90" spans="1:9" x14ac:dyDescent="0.25">
      <c r="A90" s="17" t="s">
        <v>52</v>
      </c>
      <c r="B90" s="54">
        <v>1505</v>
      </c>
      <c r="C90" s="54">
        <v>543</v>
      </c>
      <c r="D90" s="18">
        <f t="shared" si="12"/>
        <v>962</v>
      </c>
      <c r="F90" s="17" t="s">
        <v>52</v>
      </c>
      <c r="G90" s="41">
        <v>9256</v>
      </c>
      <c r="H90" s="41">
        <v>3195</v>
      </c>
      <c r="I90" s="18">
        <f t="shared" si="13"/>
        <v>6061</v>
      </c>
    </row>
    <row r="91" spans="1:9" x14ac:dyDescent="0.25">
      <c r="A91" s="17" t="s">
        <v>53</v>
      </c>
      <c r="B91" s="73">
        <v>1652</v>
      </c>
      <c r="C91" s="73">
        <v>1027</v>
      </c>
      <c r="D91" s="18">
        <f t="shared" si="12"/>
        <v>625</v>
      </c>
      <c r="F91" s="17" t="s">
        <v>53</v>
      </c>
      <c r="G91" s="60">
        <v>10994</v>
      </c>
      <c r="H91" s="60">
        <v>6091</v>
      </c>
      <c r="I91" s="18">
        <f t="shared" si="13"/>
        <v>4903</v>
      </c>
    </row>
    <row r="92" spans="1:9" x14ac:dyDescent="0.25">
      <c r="A92" s="17" t="s">
        <v>54</v>
      </c>
      <c r="B92" s="12">
        <v>1675</v>
      </c>
      <c r="C92" s="12">
        <v>1503</v>
      </c>
      <c r="D92" s="18">
        <f t="shared" si="12"/>
        <v>172</v>
      </c>
      <c r="F92" s="17" t="s">
        <v>54</v>
      </c>
      <c r="G92" s="12">
        <v>11435</v>
      </c>
      <c r="H92" s="12">
        <v>8651</v>
      </c>
      <c r="I92" s="18">
        <f t="shared" si="13"/>
        <v>2784</v>
      </c>
    </row>
    <row r="93" spans="1:9" x14ac:dyDescent="0.25">
      <c r="A93" s="17" t="s">
        <v>55</v>
      </c>
      <c r="B93" s="12">
        <v>896</v>
      </c>
      <c r="C93" s="12">
        <v>978</v>
      </c>
      <c r="D93" s="18">
        <f t="shared" si="12"/>
        <v>-82</v>
      </c>
      <c r="F93" s="17" t="s">
        <v>55</v>
      </c>
      <c r="G93" s="12">
        <v>6355</v>
      </c>
      <c r="H93" s="12">
        <v>5936</v>
      </c>
      <c r="I93" s="18">
        <f t="shared" si="13"/>
        <v>419</v>
      </c>
    </row>
    <row r="94" spans="1:9" x14ac:dyDescent="0.25">
      <c r="A94" s="17" t="s">
        <v>56</v>
      </c>
      <c r="B94" s="138">
        <v>1752</v>
      </c>
      <c r="C94" s="138">
        <v>1612</v>
      </c>
      <c r="D94" s="18">
        <f t="shared" si="12"/>
        <v>140</v>
      </c>
      <c r="F94" s="17" t="s">
        <v>56</v>
      </c>
      <c r="G94" s="125">
        <v>9468</v>
      </c>
      <c r="H94" s="125">
        <v>9689</v>
      </c>
      <c r="I94" s="18">
        <f t="shared" si="13"/>
        <v>-221</v>
      </c>
    </row>
    <row r="95" spans="1:9" x14ac:dyDescent="0.25">
      <c r="A95" s="17" t="s">
        <v>57</v>
      </c>
      <c r="B95" s="12">
        <v>2138</v>
      </c>
      <c r="C95" s="12">
        <v>1571</v>
      </c>
      <c r="D95" s="18">
        <f t="shared" si="12"/>
        <v>567</v>
      </c>
      <c r="F95" s="17" t="s">
        <v>57</v>
      </c>
      <c r="G95" s="12">
        <v>11253</v>
      </c>
      <c r="H95" s="12">
        <v>8569</v>
      </c>
      <c r="I95" s="18">
        <f t="shared" si="13"/>
        <v>2684</v>
      </c>
    </row>
    <row r="96" spans="1:9" x14ac:dyDescent="0.25">
      <c r="A96" s="17" t="s">
        <v>58</v>
      </c>
      <c r="B96" s="12">
        <v>1590</v>
      </c>
      <c r="C96" s="12">
        <v>1349</v>
      </c>
      <c r="D96" s="18">
        <f t="shared" si="12"/>
        <v>241</v>
      </c>
      <c r="F96" s="17" t="s">
        <v>58</v>
      </c>
      <c r="G96" s="12">
        <v>10354</v>
      </c>
      <c r="H96" s="12">
        <v>8754</v>
      </c>
      <c r="I96" s="18">
        <f t="shared" si="13"/>
        <v>1600</v>
      </c>
    </row>
    <row r="97" spans="1:9" x14ac:dyDescent="0.25">
      <c r="A97" s="17" t="s">
        <v>59</v>
      </c>
      <c r="B97" s="19"/>
      <c r="C97" s="19"/>
      <c r="D97" s="18">
        <f t="shared" si="12"/>
        <v>0</v>
      </c>
      <c r="F97" s="17" t="s">
        <v>59</v>
      </c>
      <c r="G97" s="19"/>
      <c r="H97" s="19"/>
      <c r="I97" s="18">
        <f t="shared" si="13"/>
        <v>0</v>
      </c>
    </row>
    <row r="98" spans="1:9" ht="15.75" thickBot="1" x14ac:dyDescent="0.3">
      <c r="A98" s="20" t="s">
        <v>62</v>
      </c>
      <c r="B98" s="21">
        <f>SUM(B86:B97)</f>
        <v>17048</v>
      </c>
      <c r="C98" s="21">
        <f>SUM(C86:C97)</f>
        <v>15947</v>
      </c>
      <c r="D98" s="22">
        <f>SUM(D86:D97)</f>
        <v>1101</v>
      </c>
      <c r="F98" s="20" t="s">
        <v>62</v>
      </c>
      <c r="G98" s="21">
        <f>SUM(G86:G97)</f>
        <v>103212</v>
      </c>
      <c r="H98" s="21">
        <f>SUM(H86:H97)</f>
        <v>95165</v>
      </c>
      <c r="I98" s="22">
        <f>SUM(I86:I97)</f>
        <v>8047</v>
      </c>
    </row>
    <row r="99" spans="1:9" x14ac:dyDescent="0.25">
      <c r="A99" s="14" t="s">
        <v>40</v>
      </c>
      <c r="B99" s="15" t="s">
        <v>60</v>
      </c>
      <c r="C99" s="15" t="s">
        <v>61</v>
      </c>
      <c r="D99" s="16" t="s">
        <v>62</v>
      </c>
      <c r="F99" s="14" t="s">
        <v>41</v>
      </c>
      <c r="G99" s="15" t="s">
        <v>60</v>
      </c>
      <c r="H99" s="15" t="s">
        <v>61</v>
      </c>
      <c r="I99" s="16" t="s">
        <v>62</v>
      </c>
    </row>
    <row r="100" spans="1:9" x14ac:dyDescent="0.25">
      <c r="A100" s="17" t="s">
        <v>48</v>
      </c>
      <c r="B100" s="12">
        <v>47</v>
      </c>
      <c r="C100" s="12">
        <v>83</v>
      </c>
      <c r="D100" s="18">
        <f>B100-C100</f>
        <v>-36</v>
      </c>
      <c r="F100" s="17" t="s">
        <v>48</v>
      </c>
      <c r="G100" s="12">
        <v>99</v>
      </c>
      <c r="H100" s="12">
        <v>108</v>
      </c>
      <c r="I100" s="18">
        <f>G100-H100</f>
        <v>-9</v>
      </c>
    </row>
    <row r="101" spans="1:9" x14ac:dyDescent="0.25">
      <c r="A101" s="17" t="s">
        <v>49</v>
      </c>
      <c r="B101" s="12">
        <v>62</v>
      </c>
      <c r="C101" s="12">
        <v>48</v>
      </c>
      <c r="D101" s="18">
        <f t="shared" ref="D101:D111" si="14">B101-C101</f>
        <v>14</v>
      </c>
      <c r="F101" s="17" t="s">
        <v>49</v>
      </c>
      <c r="G101" s="12">
        <v>110</v>
      </c>
      <c r="H101" s="12">
        <v>77</v>
      </c>
      <c r="I101" s="18">
        <f t="shared" ref="I101:I111" si="15">G101-H101</f>
        <v>33</v>
      </c>
    </row>
    <row r="102" spans="1:9" x14ac:dyDescent="0.25">
      <c r="A102" s="17" t="s">
        <v>50</v>
      </c>
      <c r="B102" s="12">
        <v>32</v>
      </c>
      <c r="C102" s="12">
        <v>72</v>
      </c>
      <c r="D102" s="18">
        <f t="shared" si="14"/>
        <v>-40</v>
      </c>
      <c r="F102" s="17" t="s">
        <v>50</v>
      </c>
      <c r="G102" s="12">
        <v>68</v>
      </c>
      <c r="H102" s="12">
        <v>73</v>
      </c>
      <c r="I102" s="18">
        <f t="shared" si="15"/>
        <v>-5</v>
      </c>
    </row>
    <row r="103" spans="1:9" x14ac:dyDescent="0.25">
      <c r="A103" s="17" t="s">
        <v>51</v>
      </c>
      <c r="B103" s="12">
        <v>10</v>
      </c>
      <c r="C103" s="12">
        <v>35</v>
      </c>
      <c r="D103" s="18">
        <f t="shared" si="14"/>
        <v>-25</v>
      </c>
      <c r="F103" s="17" t="s">
        <v>51</v>
      </c>
      <c r="G103" s="12">
        <v>16</v>
      </c>
      <c r="H103" s="12">
        <v>52</v>
      </c>
      <c r="I103" s="18">
        <f t="shared" si="15"/>
        <v>-36</v>
      </c>
    </row>
    <row r="104" spans="1:9" x14ac:dyDescent="0.25">
      <c r="A104" s="17" t="s">
        <v>52</v>
      </c>
      <c r="B104" s="58">
        <v>34</v>
      </c>
      <c r="C104" s="58">
        <v>27</v>
      </c>
      <c r="D104" s="18">
        <f t="shared" si="14"/>
        <v>7</v>
      </c>
      <c r="F104" s="17" t="s">
        <v>52</v>
      </c>
      <c r="G104" s="59">
        <v>42</v>
      </c>
      <c r="H104" s="59">
        <v>37</v>
      </c>
      <c r="I104" s="18">
        <f t="shared" si="15"/>
        <v>5</v>
      </c>
    </row>
    <row r="105" spans="1:9" x14ac:dyDescent="0.25">
      <c r="A105" s="17" t="s">
        <v>53</v>
      </c>
      <c r="B105" s="78">
        <v>37</v>
      </c>
      <c r="C105" s="78">
        <v>37</v>
      </c>
      <c r="D105" s="18">
        <f t="shared" si="14"/>
        <v>0</v>
      </c>
      <c r="F105" s="17" t="s">
        <v>53</v>
      </c>
      <c r="G105" s="77">
        <v>67</v>
      </c>
      <c r="H105" s="77">
        <v>53</v>
      </c>
      <c r="I105" s="18">
        <f t="shared" si="15"/>
        <v>14</v>
      </c>
    </row>
    <row r="106" spans="1:9" x14ac:dyDescent="0.25">
      <c r="A106" s="17" t="s">
        <v>54</v>
      </c>
      <c r="B106" s="12">
        <v>62</v>
      </c>
      <c r="C106" s="12">
        <v>41</v>
      </c>
      <c r="D106" s="18">
        <f t="shared" si="14"/>
        <v>21</v>
      </c>
      <c r="F106" s="17" t="s">
        <v>54</v>
      </c>
      <c r="G106" s="12">
        <v>69</v>
      </c>
      <c r="H106" s="12">
        <v>69</v>
      </c>
      <c r="I106" s="18">
        <f t="shared" si="15"/>
        <v>0</v>
      </c>
    </row>
    <row r="107" spans="1:9" x14ac:dyDescent="0.25">
      <c r="A107" s="17" t="s">
        <v>55</v>
      </c>
      <c r="B107" s="12">
        <v>38</v>
      </c>
      <c r="C107" s="12">
        <v>40</v>
      </c>
      <c r="D107" s="18">
        <f t="shared" si="14"/>
        <v>-2</v>
      </c>
      <c r="F107" s="17" t="s">
        <v>55</v>
      </c>
      <c r="G107" s="12">
        <v>50</v>
      </c>
      <c r="H107" s="12">
        <v>71</v>
      </c>
      <c r="I107" s="18">
        <f t="shared" si="15"/>
        <v>-21</v>
      </c>
    </row>
    <row r="108" spans="1:9" x14ac:dyDescent="0.25">
      <c r="A108" s="17" t="s">
        <v>56</v>
      </c>
      <c r="B108" s="142">
        <v>44</v>
      </c>
      <c r="C108" s="142">
        <v>55</v>
      </c>
      <c r="D108" s="18">
        <f t="shared" si="14"/>
        <v>-11</v>
      </c>
      <c r="F108" s="17" t="s">
        <v>56</v>
      </c>
      <c r="G108" s="143">
        <v>64</v>
      </c>
      <c r="H108" s="143">
        <v>107</v>
      </c>
      <c r="I108" s="18">
        <f t="shared" si="15"/>
        <v>-43</v>
      </c>
    </row>
    <row r="109" spans="1:9" x14ac:dyDescent="0.25">
      <c r="A109" s="17" t="s">
        <v>57</v>
      </c>
      <c r="B109" s="12">
        <v>68</v>
      </c>
      <c r="C109" s="12">
        <v>46</v>
      </c>
      <c r="D109" s="18">
        <f t="shared" si="14"/>
        <v>22</v>
      </c>
      <c r="F109" s="17" t="s">
        <v>57</v>
      </c>
      <c r="G109" s="12">
        <v>74</v>
      </c>
      <c r="H109" s="12">
        <v>103</v>
      </c>
      <c r="I109" s="18">
        <f t="shared" si="15"/>
        <v>-29</v>
      </c>
    </row>
    <row r="110" spans="1:9" x14ac:dyDescent="0.25">
      <c r="A110" s="17" t="s">
        <v>58</v>
      </c>
      <c r="B110" s="12">
        <v>63</v>
      </c>
      <c r="C110" s="12">
        <v>59</v>
      </c>
      <c r="D110" s="18">
        <f t="shared" si="14"/>
        <v>4</v>
      </c>
      <c r="F110" s="17" t="s">
        <v>58</v>
      </c>
      <c r="G110" s="12">
        <v>61</v>
      </c>
      <c r="H110" s="12">
        <v>92</v>
      </c>
      <c r="I110" s="18">
        <f t="shared" si="15"/>
        <v>-31</v>
      </c>
    </row>
    <row r="111" spans="1:9" x14ac:dyDescent="0.25">
      <c r="A111" s="17" t="s">
        <v>59</v>
      </c>
      <c r="B111" s="19"/>
      <c r="C111" s="19"/>
      <c r="D111" s="18">
        <f t="shared" si="14"/>
        <v>0</v>
      </c>
      <c r="F111" s="17" t="s">
        <v>59</v>
      </c>
      <c r="G111" s="19"/>
      <c r="H111" s="19"/>
      <c r="I111" s="18">
        <f t="shared" si="15"/>
        <v>0</v>
      </c>
    </row>
    <row r="112" spans="1:9" ht="15.75" thickBot="1" x14ac:dyDescent="0.3">
      <c r="A112" s="20" t="s">
        <v>62</v>
      </c>
      <c r="B112" s="21">
        <f>SUM(B100:B111)</f>
        <v>497</v>
      </c>
      <c r="C112" s="21">
        <f>SUM(C100:C111)</f>
        <v>543</v>
      </c>
      <c r="D112" s="22">
        <f>SUM(D100:D111)</f>
        <v>-46</v>
      </c>
      <c r="F112" s="20" t="s">
        <v>62</v>
      </c>
      <c r="G112" s="21">
        <f>SUM(G100:G111)</f>
        <v>720</v>
      </c>
      <c r="H112" s="21">
        <f>SUM(H100:H111)</f>
        <v>842</v>
      </c>
      <c r="I112" s="22">
        <f>SUM(I100:I111)</f>
        <v>-122</v>
      </c>
    </row>
    <row r="113" spans="1:9" x14ac:dyDescent="0.25">
      <c r="A113" s="14" t="s">
        <v>34</v>
      </c>
      <c r="B113" s="15" t="s">
        <v>60</v>
      </c>
      <c r="C113" s="15" t="s">
        <v>61</v>
      </c>
      <c r="D113" s="16" t="s">
        <v>62</v>
      </c>
      <c r="F113" s="14" t="s">
        <v>67</v>
      </c>
      <c r="G113" s="15" t="s">
        <v>60</v>
      </c>
      <c r="H113" s="15" t="s">
        <v>61</v>
      </c>
      <c r="I113" s="16" t="s">
        <v>62</v>
      </c>
    </row>
    <row r="114" spans="1:9" x14ac:dyDescent="0.25">
      <c r="A114" s="17" t="s">
        <v>48</v>
      </c>
      <c r="B114" s="12">
        <v>2262</v>
      </c>
      <c r="C114" s="12">
        <v>2931</v>
      </c>
      <c r="D114" s="18">
        <f>B114-C114</f>
        <v>-669</v>
      </c>
      <c r="F114" s="17" t="s">
        <v>48</v>
      </c>
      <c r="G114" s="12">
        <v>1567</v>
      </c>
      <c r="H114" s="12">
        <v>2555</v>
      </c>
      <c r="I114" s="18">
        <f>G114-H114</f>
        <v>-988</v>
      </c>
    </row>
    <row r="115" spans="1:9" x14ac:dyDescent="0.25">
      <c r="A115" s="17" t="s">
        <v>49</v>
      </c>
      <c r="B115" s="12">
        <v>2486</v>
      </c>
      <c r="C115" s="12">
        <v>1589</v>
      </c>
      <c r="D115" s="18">
        <f t="shared" ref="D115:D125" si="16">B115-C115</f>
        <v>897</v>
      </c>
      <c r="F115" s="17" t="s">
        <v>49</v>
      </c>
      <c r="G115" s="12">
        <v>2317</v>
      </c>
      <c r="H115" s="12">
        <v>1135</v>
      </c>
      <c r="I115" s="18">
        <f t="shared" ref="I115:I125" si="17">G115-H115</f>
        <v>1182</v>
      </c>
    </row>
    <row r="116" spans="1:9" x14ac:dyDescent="0.25">
      <c r="A116" s="17" t="s">
        <v>50</v>
      </c>
      <c r="B116" s="12">
        <v>1914</v>
      </c>
      <c r="C116" s="12">
        <v>3822</v>
      </c>
      <c r="D116" s="18">
        <f t="shared" si="16"/>
        <v>-1908</v>
      </c>
      <c r="F116" s="17" t="s">
        <v>50</v>
      </c>
      <c r="G116" s="12">
        <v>2680</v>
      </c>
      <c r="H116" s="12">
        <v>3023</v>
      </c>
      <c r="I116" s="18">
        <f t="shared" si="17"/>
        <v>-343</v>
      </c>
    </row>
    <row r="117" spans="1:9" x14ac:dyDescent="0.25">
      <c r="A117" s="17" t="s">
        <v>51</v>
      </c>
      <c r="B117" s="12">
        <v>675</v>
      </c>
      <c r="C117" s="12">
        <v>2052</v>
      </c>
      <c r="D117" s="18">
        <f t="shared" si="16"/>
        <v>-1377</v>
      </c>
      <c r="F117" s="17" t="s">
        <v>51</v>
      </c>
      <c r="G117" s="12">
        <v>1286</v>
      </c>
      <c r="H117" s="12">
        <v>1546</v>
      </c>
      <c r="I117" s="18">
        <f t="shared" si="17"/>
        <v>-260</v>
      </c>
    </row>
    <row r="118" spans="1:9" x14ac:dyDescent="0.25">
      <c r="A118" s="17" t="s">
        <v>52</v>
      </c>
      <c r="B118" s="45">
        <v>1378</v>
      </c>
      <c r="C118" s="45">
        <v>826</v>
      </c>
      <c r="D118" s="18">
        <f t="shared" si="16"/>
        <v>552</v>
      </c>
      <c r="F118" s="17" t="s">
        <v>52</v>
      </c>
      <c r="G118" s="44">
        <v>2170</v>
      </c>
      <c r="H118" s="44">
        <v>711</v>
      </c>
      <c r="I118" s="18">
        <f t="shared" si="17"/>
        <v>1459</v>
      </c>
    </row>
    <row r="119" spans="1:9" x14ac:dyDescent="0.25">
      <c r="A119" s="17" t="s">
        <v>53</v>
      </c>
      <c r="B119" s="64">
        <v>1907</v>
      </c>
      <c r="C119" s="64">
        <v>1346</v>
      </c>
      <c r="D119" s="18">
        <f t="shared" si="16"/>
        <v>561</v>
      </c>
      <c r="F119" s="17" t="s">
        <v>53</v>
      </c>
      <c r="G119" s="63">
        <v>2159</v>
      </c>
      <c r="H119" s="63">
        <v>1122</v>
      </c>
      <c r="I119" s="18">
        <f t="shared" si="17"/>
        <v>1037</v>
      </c>
    </row>
    <row r="120" spans="1:9" x14ac:dyDescent="0.25">
      <c r="A120" s="17" t="s">
        <v>54</v>
      </c>
      <c r="B120" s="12">
        <v>2453</v>
      </c>
      <c r="C120" s="12">
        <v>1946</v>
      </c>
      <c r="D120" s="18">
        <f t="shared" si="16"/>
        <v>507</v>
      </c>
      <c r="F120" s="17" t="s">
        <v>54</v>
      </c>
      <c r="G120" s="12">
        <v>4026</v>
      </c>
      <c r="H120" s="12">
        <v>1541</v>
      </c>
      <c r="I120" s="18">
        <f t="shared" si="17"/>
        <v>2485</v>
      </c>
    </row>
    <row r="121" spans="1:9" x14ac:dyDescent="0.25">
      <c r="A121" s="17" t="s">
        <v>55</v>
      </c>
      <c r="B121" s="12">
        <v>1820</v>
      </c>
      <c r="C121" s="12">
        <v>1306</v>
      </c>
      <c r="D121" s="18">
        <f t="shared" si="16"/>
        <v>514</v>
      </c>
      <c r="F121" s="17" t="s">
        <v>55</v>
      </c>
      <c r="G121" s="12">
        <v>1565</v>
      </c>
      <c r="H121" s="12">
        <v>1417</v>
      </c>
      <c r="I121" s="18">
        <f t="shared" si="17"/>
        <v>148</v>
      </c>
    </row>
    <row r="122" spans="1:9" x14ac:dyDescent="0.25">
      <c r="A122" s="17" t="s">
        <v>56</v>
      </c>
      <c r="B122" s="129">
        <v>2054</v>
      </c>
      <c r="C122" s="129">
        <v>2077</v>
      </c>
      <c r="D122" s="18">
        <f t="shared" si="16"/>
        <v>-23</v>
      </c>
      <c r="F122" s="17" t="s">
        <v>56</v>
      </c>
      <c r="G122" s="128">
        <v>1610</v>
      </c>
      <c r="H122" s="128">
        <v>3198</v>
      </c>
      <c r="I122" s="18">
        <f t="shared" si="17"/>
        <v>-1588</v>
      </c>
    </row>
    <row r="123" spans="1:9" x14ac:dyDescent="0.25">
      <c r="A123" s="17" t="s">
        <v>57</v>
      </c>
      <c r="B123" s="12">
        <v>2389</v>
      </c>
      <c r="C123" s="12">
        <v>1917</v>
      </c>
      <c r="D123" s="18">
        <f t="shared" si="16"/>
        <v>472</v>
      </c>
      <c r="F123" s="17" t="s">
        <v>57</v>
      </c>
      <c r="G123" s="12">
        <v>1692</v>
      </c>
      <c r="H123" s="12">
        <v>3074</v>
      </c>
      <c r="I123" s="18">
        <f t="shared" si="17"/>
        <v>-1382</v>
      </c>
    </row>
    <row r="124" spans="1:9" x14ac:dyDescent="0.25">
      <c r="A124" s="17" t="s">
        <v>58</v>
      </c>
      <c r="B124" s="12">
        <v>2086</v>
      </c>
      <c r="C124" s="12">
        <v>1826</v>
      </c>
      <c r="D124" s="18">
        <f t="shared" si="16"/>
        <v>260</v>
      </c>
      <c r="F124" s="17" t="s">
        <v>58</v>
      </c>
      <c r="G124" s="12">
        <v>1396</v>
      </c>
      <c r="H124" s="12">
        <v>2621</v>
      </c>
      <c r="I124" s="18">
        <f t="shared" si="17"/>
        <v>-1225</v>
      </c>
    </row>
    <row r="125" spans="1:9" x14ac:dyDescent="0.25">
      <c r="A125" s="17" t="s">
        <v>59</v>
      </c>
      <c r="B125" s="19"/>
      <c r="C125" s="19"/>
      <c r="D125" s="18">
        <f t="shared" si="16"/>
        <v>0</v>
      </c>
      <c r="F125" s="17" t="s">
        <v>59</v>
      </c>
      <c r="G125" s="19"/>
      <c r="H125" s="19"/>
      <c r="I125" s="18">
        <f t="shared" si="17"/>
        <v>0</v>
      </c>
    </row>
    <row r="126" spans="1:9" ht="15.75" thickBot="1" x14ac:dyDescent="0.3">
      <c r="A126" s="20" t="s">
        <v>62</v>
      </c>
      <c r="B126" s="21">
        <f>SUM(B114:B125)</f>
        <v>21424</v>
      </c>
      <c r="C126" s="21">
        <f>SUM(C114:C125)</f>
        <v>21638</v>
      </c>
      <c r="D126" s="22">
        <f>SUM(D114:D125)</f>
        <v>-214</v>
      </c>
      <c r="F126" s="20" t="s">
        <v>62</v>
      </c>
      <c r="G126" s="21">
        <f>SUM(G114:G125)</f>
        <v>22468</v>
      </c>
      <c r="H126" s="21">
        <f>SUM(H114:H125)</f>
        <v>21943</v>
      </c>
      <c r="I126" s="22">
        <f>SUM(I114:I125)</f>
        <v>525</v>
      </c>
    </row>
    <row r="127" spans="1:9" x14ac:dyDescent="0.25">
      <c r="A127" s="14" t="s">
        <v>24</v>
      </c>
      <c r="B127" s="15" t="s">
        <v>60</v>
      </c>
      <c r="C127" s="15" t="s">
        <v>61</v>
      </c>
      <c r="D127" s="16" t="s">
        <v>62</v>
      </c>
    </row>
    <row r="128" spans="1:9" x14ac:dyDescent="0.25">
      <c r="A128" s="17" t="s">
        <v>48</v>
      </c>
      <c r="B128" s="12">
        <v>8686</v>
      </c>
      <c r="C128" s="12">
        <v>12759</v>
      </c>
      <c r="D128" s="18">
        <f>B128-C128</f>
        <v>-4073</v>
      </c>
    </row>
    <row r="129" spans="1:13" x14ac:dyDescent="0.25">
      <c r="A129" s="17" t="s">
        <v>49</v>
      </c>
      <c r="B129" s="12">
        <v>8851</v>
      </c>
      <c r="C129" s="12">
        <v>6231</v>
      </c>
      <c r="D129" s="18">
        <f t="shared" ref="D129:D139" si="18">B129-C129</f>
        <v>2620</v>
      </c>
      <c r="G129" s="86" t="s">
        <v>78</v>
      </c>
      <c r="H129" s="86" t="s">
        <v>77</v>
      </c>
      <c r="L129" s="12"/>
      <c r="M129" s="12"/>
    </row>
    <row r="130" spans="1:13" x14ac:dyDescent="0.25">
      <c r="A130" s="17" t="s">
        <v>50</v>
      </c>
      <c r="B130" s="12">
        <v>7319</v>
      </c>
      <c r="C130" s="12">
        <v>12986</v>
      </c>
      <c r="D130" s="18">
        <f t="shared" si="18"/>
        <v>-5667</v>
      </c>
      <c r="F130" t="s">
        <v>25</v>
      </c>
      <c r="G130" s="10">
        <f>D12</f>
        <v>-154</v>
      </c>
      <c r="H130" s="10">
        <f>D14</f>
        <v>-1288</v>
      </c>
    </row>
    <row r="131" spans="1:13" x14ac:dyDescent="0.25">
      <c r="A131" s="17" t="s">
        <v>51</v>
      </c>
      <c r="B131" s="12">
        <v>3008</v>
      </c>
      <c r="C131" s="12">
        <v>7119</v>
      </c>
      <c r="D131" s="18">
        <f t="shared" si="18"/>
        <v>-4111</v>
      </c>
      <c r="F131" t="s">
        <v>70</v>
      </c>
      <c r="G131" s="10">
        <f>I12</f>
        <v>-71</v>
      </c>
      <c r="H131" s="10">
        <f>I14</f>
        <v>80</v>
      </c>
    </row>
    <row r="132" spans="1:13" x14ac:dyDescent="0.25">
      <c r="A132" s="17" t="s">
        <v>52</v>
      </c>
      <c r="B132" s="49">
        <v>5906</v>
      </c>
      <c r="C132" s="49">
        <v>3222</v>
      </c>
      <c r="D132" s="18">
        <f t="shared" si="18"/>
        <v>2684</v>
      </c>
      <c r="F132" t="s">
        <v>44</v>
      </c>
      <c r="G132" s="10">
        <f>D26</f>
        <v>-146</v>
      </c>
      <c r="H132" s="10">
        <f>D28</f>
        <v>-812</v>
      </c>
    </row>
    <row r="133" spans="1:13" x14ac:dyDescent="0.25">
      <c r="A133" s="17" t="s">
        <v>53</v>
      </c>
      <c r="B133" s="68">
        <v>8934</v>
      </c>
      <c r="C133" s="68">
        <v>5726</v>
      </c>
      <c r="D133" s="18">
        <f t="shared" si="18"/>
        <v>3208</v>
      </c>
      <c r="F133" t="s">
        <v>45</v>
      </c>
      <c r="G133" s="10">
        <f>I26</f>
        <v>-213</v>
      </c>
      <c r="H133" s="10">
        <f>I28</f>
        <v>-1715</v>
      </c>
    </row>
    <row r="134" spans="1:13" x14ac:dyDescent="0.25">
      <c r="A134" s="17" t="s">
        <v>54</v>
      </c>
      <c r="B134" s="12">
        <v>10308</v>
      </c>
      <c r="C134" s="12">
        <v>8805</v>
      </c>
      <c r="D134" s="18">
        <f t="shared" si="18"/>
        <v>1503</v>
      </c>
      <c r="F134" t="s">
        <v>28</v>
      </c>
      <c r="G134" s="10">
        <f>D40</f>
        <v>-33</v>
      </c>
      <c r="H134" s="10">
        <f>D42</f>
        <v>-143</v>
      </c>
    </row>
    <row r="135" spans="1:13" x14ac:dyDescent="0.25">
      <c r="A135" s="17" t="s">
        <v>55</v>
      </c>
      <c r="B135" s="12">
        <v>5124</v>
      </c>
      <c r="C135" s="12">
        <v>5189</v>
      </c>
      <c r="D135" s="18">
        <f t="shared" si="18"/>
        <v>-65</v>
      </c>
      <c r="F135" t="s">
        <v>63</v>
      </c>
      <c r="G135" s="10">
        <f>I40</f>
        <v>-547</v>
      </c>
      <c r="H135" s="10">
        <f>I42</f>
        <v>-2322</v>
      </c>
    </row>
    <row r="136" spans="1:13" x14ac:dyDescent="0.25">
      <c r="A136" s="17" t="s">
        <v>56</v>
      </c>
      <c r="B136" s="133">
        <v>8958</v>
      </c>
      <c r="C136" s="133">
        <v>9122</v>
      </c>
      <c r="D136" s="18">
        <f t="shared" si="18"/>
        <v>-164</v>
      </c>
      <c r="F136" t="s">
        <v>42</v>
      </c>
      <c r="G136" s="10">
        <f>D54</f>
        <v>18</v>
      </c>
      <c r="H136" s="10">
        <f>D56</f>
        <v>-1557</v>
      </c>
    </row>
    <row r="137" spans="1:13" x14ac:dyDescent="0.25">
      <c r="A137" s="17" t="s">
        <v>57</v>
      </c>
      <c r="B137" s="12">
        <v>10467</v>
      </c>
      <c r="C137" s="12">
        <v>8479</v>
      </c>
      <c r="D137" s="18">
        <f t="shared" si="18"/>
        <v>1988</v>
      </c>
      <c r="F137" t="s">
        <v>71</v>
      </c>
      <c r="G137" s="10">
        <f>I54</f>
        <v>-45</v>
      </c>
      <c r="H137" s="10">
        <f>I56</f>
        <v>-398</v>
      </c>
    </row>
    <row r="138" spans="1:13" x14ac:dyDescent="0.25">
      <c r="A138" s="17" t="s">
        <v>58</v>
      </c>
      <c r="B138" s="12">
        <v>8334</v>
      </c>
      <c r="C138" s="12">
        <v>8183</v>
      </c>
      <c r="D138" s="18">
        <f t="shared" si="18"/>
        <v>151</v>
      </c>
      <c r="F138" t="s">
        <v>72</v>
      </c>
      <c r="G138" s="10">
        <f>D68</f>
        <v>-80</v>
      </c>
      <c r="H138" s="10">
        <f>D70</f>
        <v>-364</v>
      </c>
    </row>
    <row r="139" spans="1:13" x14ac:dyDescent="0.25">
      <c r="A139" s="17" t="s">
        <v>59</v>
      </c>
      <c r="B139" s="19"/>
      <c r="C139" s="19"/>
      <c r="D139" s="18">
        <f t="shared" si="18"/>
        <v>0</v>
      </c>
      <c r="F139" t="s">
        <v>43</v>
      </c>
      <c r="G139" s="10">
        <f>I68</f>
        <v>865</v>
      </c>
      <c r="H139" s="10">
        <f>I70</f>
        <v>-569</v>
      </c>
    </row>
    <row r="140" spans="1:13" ht="15.75" thickBot="1" x14ac:dyDescent="0.3">
      <c r="A140" s="20" t="s">
        <v>62</v>
      </c>
      <c r="B140" s="21">
        <f>SUM(B128:B139)</f>
        <v>85895</v>
      </c>
      <c r="C140" s="21">
        <f>SUM(C128:C139)</f>
        <v>87821</v>
      </c>
      <c r="D140" s="22">
        <f>SUM(D128:D139)</f>
        <v>-1926</v>
      </c>
      <c r="F140" t="s">
        <v>73</v>
      </c>
      <c r="G140" s="10">
        <f>D82</f>
        <v>90</v>
      </c>
      <c r="H140" s="10">
        <f>D84</f>
        <v>1689</v>
      </c>
    </row>
    <row r="141" spans="1:13" x14ac:dyDescent="0.25">
      <c r="F141" t="s">
        <v>74</v>
      </c>
      <c r="G141" s="10">
        <f>I82</f>
        <v>-201</v>
      </c>
      <c r="H141" s="10">
        <f>I84</f>
        <v>-484</v>
      </c>
    </row>
    <row r="142" spans="1:13" x14ac:dyDescent="0.25">
      <c r="F142" t="s">
        <v>46</v>
      </c>
      <c r="G142" s="10">
        <f>D96</f>
        <v>241</v>
      </c>
      <c r="H142" s="10">
        <f>D98</f>
        <v>1101</v>
      </c>
    </row>
    <row r="143" spans="1:13" x14ac:dyDescent="0.25">
      <c r="F143" t="s">
        <v>47</v>
      </c>
      <c r="G143" s="10">
        <f>I96</f>
        <v>1600</v>
      </c>
      <c r="H143" s="10">
        <f>I98</f>
        <v>8047</v>
      </c>
    </row>
    <row r="144" spans="1:13" x14ac:dyDescent="0.25">
      <c r="A144" s="23" t="s">
        <v>68</v>
      </c>
      <c r="F144" t="s">
        <v>40</v>
      </c>
      <c r="G144" s="10">
        <f>D110</f>
        <v>4</v>
      </c>
      <c r="H144" s="10">
        <f>D112</f>
        <v>-46</v>
      </c>
    </row>
    <row r="145" spans="1:8" ht="15.75" thickBot="1" x14ac:dyDescent="0.3">
      <c r="F145" t="s">
        <v>75</v>
      </c>
      <c r="G145" s="10">
        <f>I110</f>
        <v>-31</v>
      </c>
      <c r="H145" s="10">
        <f>I112</f>
        <v>-122</v>
      </c>
    </row>
    <row r="146" spans="1:8" ht="16.5" thickTop="1" thickBot="1" x14ac:dyDescent="0.3">
      <c r="A146" t="s">
        <v>48</v>
      </c>
      <c r="B146" s="13">
        <v>50765</v>
      </c>
      <c r="C146" s="13">
        <v>73903</v>
      </c>
      <c r="D146" s="10">
        <f>B146-C146</f>
        <v>-23138</v>
      </c>
      <c r="F146" t="s">
        <v>34</v>
      </c>
      <c r="G146" s="10">
        <f>D124</f>
        <v>260</v>
      </c>
      <c r="H146" s="10">
        <f>D126</f>
        <v>-214</v>
      </c>
    </row>
    <row r="147" spans="1:8" ht="16.5" thickTop="1" thickBot="1" x14ac:dyDescent="0.3">
      <c r="A147" t="s">
        <v>49</v>
      </c>
      <c r="B147" s="13">
        <v>55244</v>
      </c>
      <c r="C147" s="13">
        <v>37805</v>
      </c>
      <c r="D147" s="10">
        <f t="shared" ref="D147:D157" si="19">B147-C147</f>
        <v>17439</v>
      </c>
      <c r="F147" t="s">
        <v>67</v>
      </c>
      <c r="G147" s="10">
        <f>I124</f>
        <v>-1225</v>
      </c>
      <c r="H147" s="10">
        <f>I126</f>
        <v>525</v>
      </c>
    </row>
    <row r="148" spans="1:8" ht="16.5" thickTop="1" thickBot="1" x14ac:dyDescent="0.3">
      <c r="A148" t="s">
        <v>50</v>
      </c>
      <c r="B148" s="13">
        <v>46370</v>
      </c>
      <c r="C148" s="13">
        <v>82357</v>
      </c>
      <c r="D148" s="10">
        <f t="shared" si="19"/>
        <v>-35987</v>
      </c>
      <c r="F148" t="s">
        <v>76</v>
      </c>
      <c r="G148" s="10">
        <f>D138</f>
        <v>151</v>
      </c>
      <c r="H148" s="10">
        <f>D140</f>
        <v>-1926</v>
      </c>
    </row>
    <row r="149" spans="1:8" ht="16.5" thickTop="1" thickBot="1" x14ac:dyDescent="0.3">
      <c r="A149" t="s">
        <v>51</v>
      </c>
      <c r="B149" s="13">
        <v>21857</v>
      </c>
      <c r="C149" s="13">
        <v>41672</v>
      </c>
      <c r="D149" s="10">
        <f t="shared" si="19"/>
        <v>-19815</v>
      </c>
    </row>
    <row r="150" spans="1:8" ht="16.5" thickTop="1" thickBot="1" x14ac:dyDescent="0.3">
      <c r="A150" t="s">
        <v>52</v>
      </c>
      <c r="B150" s="85">
        <v>41022</v>
      </c>
      <c r="C150" s="85">
        <v>18446</v>
      </c>
      <c r="D150" s="10">
        <f t="shared" si="19"/>
        <v>22576</v>
      </c>
      <c r="G150" s="10">
        <f>SUM(G130:G149)</f>
        <v>483</v>
      </c>
      <c r="H150" s="10">
        <f>SUM(H130:H149)</f>
        <v>-518</v>
      </c>
    </row>
    <row r="151" spans="1:8" ht="16.5" thickTop="1" thickBot="1" x14ac:dyDescent="0.3">
      <c r="A151" t="s">
        <v>53</v>
      </c>
      <c r="B151" s="84">
        <v>53007</v>
      </c>
      <c r="C151" s="84">
        <v>34953</v>
      </c>
      <c r="D151" s="10">
        <f t="shared" si="19"/>
        <v>18054</v>
      </c>
    </row>
    <row r="152" spans="1:8" ht="16.5" thickTop="1" thickBot="1" x14ac:dyDescent="0.3">
      <c r="A152" t="s">
        <v>54</v>
      </c>
      <c r="B152" s="13">
        <v>60868</v>
      </c>
      <c r="C152" s="13">
        <v>49233</v>
      </c>
      <c r="D152" s="10">
        <f t="shared" si="19"/>
        <v>11635</v>
      </c>
    </row>
    <row r="153" spans="1:8" ht="16.5" thickTop="1" thickBot="1" x14ac:dyDescent="0.3">
      <c r="A153" t="s">
        <v>55</v>
      </c>
      <c r="B153" s="13">
        <v>32678</v>
      </c>
      <c r="C153" s="13">
        <v>32142</v>
      </c>
      <c r="D153" s="10">
        <f t="shared" si="19"/>
        <v>536</v>
      </c>
    </row>
    <row r="154" spans="1:8" ht="16.5" thickTop="1" thickBot="1" x14ac:dyDescent="0.3">
      <c r="A154" t="s">
        <v>56</v>
      </c>
      <c r="B154" s="144">
        <v>50594</v>
      </c>
      <c r="C154" s="144">
        <v>54039</v>
      </c>
      <c r="D154" s="10">
        <f t="shared" si="19"/>
        <v>-3445</v>
      </c>
    </row>
    <row r="155" spans="1:8" ht="16.5" thickTop="1" thickBot="1" x14ac:dyDescent="0.3">
      <c r="A155" t="s">
        <v>57</v>
      </c>
      <c r="B155" s="13">
        <v>60119</v>
      </c>
      <c r="C155" s="13">
        <v>48975</v>
      </c>
      <c r="D155" s="10">
        <f t="shared" si="19"/>
        <v>11144</v>
      </c>
    </row>
    <row r="156" spans="1:8" ht="16.5" thickTop="1" thickBot="1" x14ac:dyDescent="0.3">
      <c r="A156" t="s">
        <v>58</v>
      </c>
      <c r="B156" s="13">
        <v>48798</v>
      </c>
      <c r="C156" s="13">
        <v>48315</v>
      </c>
      <c r="D156" s="10">
        <f t="shared" si="19"/>
        <v>483</v>
      </c>
    </row>
    <row r="157" spans="1:8" ht="15.75" thickTop="1" x14ac:dyDescent="0.25">
      <c r="A157" t="s">
        <v>59</v>
      </c>
      <c r="D157" s="10">
        <f t="shared" si="19"/>
        <v>0</v>
      </c>
    </row>
    <row r="158" spans="1:8" x14ac:dyDescent="0.25">
      <c r="A158" s="11" t="s">
        <v>62</v>
      </c>
      <c r="B158" s="10">
        <f>SUM(B146:B157)</f>
        <v>521322</v>
      </c>
      <c r="C158" s="10">
        <f>SUM(C146:C157)</f>
        <v>521840</v>
      </c>
      <c r="D158" s="10">
        <f>SUM(D146:D157)</f>
        <v>-518</v>
      </c>
    </row>
  </sheetData>
  <pageMargins left="0" right="0" top="0" bottom="0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topLeftCell="A55" workbookViewId="0">
      <selection activeCell="A80" sqref="A80:XFD80"/>
    </sheetView>
  </sheetViews>
  <sheetFormatPr baseColWidth="10" defaultRowHeight="15" x14ac:dyDescent="0.25"/>
  <cols>
    <col min="1" max="1" width="19.5703125" customWidth="1"/>
    <col min="2" max="2" width="7.28515625" customWidth="1"/>
    <col min="3" max="3" width="4.42578125" customWidth="1"/>
    <col min="4" max="4" width="7.28515625" customWidth="1"/>
    <col min="5" max="6" width="4.42578125" customWidth="1"/>
    <col min="7" max="7" width="7.28515625" customWidth="1"/>
    <col min="8" max="8" width="8.42578125" customWidth="1"/>
    <col min="9" max="12" width="7.28515625" customWidth="1"/>
    <col min="13" max="13" width="6.140625" customWidth="1"/>
    <col min="14" max="15" width="7.28515625" customWidth="1"/>
    <col min="16" max="16" width="4.42578125" customWidth="1"/>
    <col min="17" max="20" width="7.28515625" customWidth="1"/>
    <col min="21" max="22" width="3.28515625" customWidth="1"/>
    <col min="23" max="23" width="8.42578125" customWidth="1"/>
  </cols>
  <sheetData>
    <row r="1" spans="1:23" ht="154.5" thickTop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15.75" thickTop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5.75" customHeight="1" x14ac:dyDescent="0.25">
      <c r="A3" s="5" t="s">
        <v>23</v>
      </c>
      <c r="B3" s="6">
        <v>5105</v>
      </c>
      <c r="C3" s="6">
        <v>33</v>
      </c>
      <c r="D3" s="6">
        <v>24196</v>
      </c>
      <c r="E3" s="6">
        <v>39</v>
      </c>
      <c r="F3" s="6">
        <v>104</v>
      </c>
      <c r="G3" s="6">
        <v>21826</v>
      </c>
      <c r="H3" s="6">
        <v>39909</v>
      </c>
      <c r="I3" s="6">
        <v>9995</v>
      </c>
      <c r="J3" s="6">
        <v>15152</v>
      </c>
      <c r="K3" s="6">
        <v>2975</v>
      </c>
      <c r="L3" s="6">
        <v>4191</v>
      </c>
      <c r="M3" s="6">
        <v>1589</v>
      </c>
      <c r="N3" s="6">
        <v>15068</v>
      </c>
      <c r="O3" s="6">
        <v>5086</v>
      </c>
      <c r="P3" s="6">
        <v>49</v>
      </c>
      <c r="Q3" s="6">
        <v>5388</v>
      </c>
      <c r="R3" s="6">
        <v>6134</v>
      </c>
      <c r="S3" s="6">
        <v>2767</v>
      </c>
      <c r="T3" s="6">
        <v>10237</v>
      </c>
      <c r="U3" s="6">
        <v>19</v>
      </c>
      <c r="V3" s="6">
        <v>16</v>
      </c>
      <c r="W3" s="6">
        <v>169878</v>
      </c>
    </row>
    <row r="4" spans="1:23" s="3" customFormat="1" ht="15.75" customHeight="1" x14ac:dyDescent="0.25">
      <c r="A4" s="24" t="s">
        <v>23</v>
      </c>
      <c r="B4" s="25">
        <v>5114</v>
      </c>
      <c r="C4" s="25">
        <v>33</v>
      </c>
      <c r="D4" s="25">
        <v>24236</v>
      </c>
      <c r="E4" s="25">
        <v>39</v>
      </c>
      <c r="F4" s="25">
        <v>103</v>
      </c>
      <c r="G4" s="25">
        <v>21932</v>
      </c>
      <c r="H4" s="25">
        <v>39850</v>
      </c>
      <c r="I4" s="25">
        <v>10021</v>
      </c>
      <c r="J4" s="25">
        <v>15185</v>
      </c>
      <c r="K4" s="25">
        <v>2988</v>
      </c>
      <c r="L4" s="25">
        <v>4193</v>
      </c>
      <c r="M4" s="25">
        <v>1599</v>
      </c>
      <c r="N4" s="25">
        <v>15119</v>
      </c>
      <c r="O4" s="25">
        <v>5106</v>
      </c>
      <c r="P4" s="25">
        <v>49</v>
      </c>
      <c r="Q4" s="25">
        <v>5408</v>
      </c>
      <c r="R4" s="25">
        <v>6170</v>
      </c>
      <c r="S4" s="25">
        <v>2798</v>
      </c>
      <c r="T4" s="25">
        <v>10274</v>
      </c>
      <c r="U4" s="25">
        <v>19</v>
      </c>
      <c r="V4" s="25">
        <v>16</v>
      </c>
      <c r="W4" s="25">
        <v>170252</v>
      </c>
    </row>
    <row r="5" spans="1:23" x14ac:dyDescent="0.25">
      <c r="A5" s="4"/>
      <c r="B5" s="7">
        <f>B4-B3</f>
        <v>9</v>
      </c>
      <c r="C5" s="7">
        <f t="shared" ref="C5:W5" si="0">C4-C3</f>
        <v>0</v>
      </c>
      <c r="D5" s="7">
        <f t="shared" si="0"/>
        <v>40</v>
      </c>
      <c r="E5" s="7">
        <f t="shared" si="0"/>
        <v>0</v>
      </c>
      <c r="F5" s="7">
        <f t="shared" si="0"/>
        <v>-1</v>
      </c>
      <c r="G5" s="7">
        <f t="shared" si="0"/>
        <v>106</v>
      </c>
      <c r="H5" s="7">
        <f t="shared" si="0"/>
        <v>-59</v>
      </c>
      <c r="I5" s="7">
        <f t="shared" si="0"/>
        <v>26</v>
      </c>
      <c r="J5" s="7">
        <f t="shared" si="0"/>
        <v>33</v>
      </c>
      <c r="K5" s="7">
        <f t="shared" si="0"/>
        <v>13</v>
      </c>
      <c r="L5" s="7">
        <f t="shared" si="0"/>
        <v>2</v>
      </c>
      <c r="M5" s="7">
        <f t="shared" si="0"/>
        <v>10</v>
      </c>
      <c r="N5" s="7">
        <f t="shared" si="0"/>
        <v>51</v>
      </c>
      <c r="O5" s="7">
        <f t="shared" si="0"/>
        <v>20</v>
      </c>
      <c r="P5" s="7">
        <f t="shared" si="0"/>
        <v>0</v>
      </c>
      <c r="Q5" s="7">
        <f t="shared" si="0"/>
        <v>20</v>
      </c>
      <c r="R5" s="7">
        <f t="shared" si="0"/>
        <v>36</v>
      </c>
      <c r="S5" s="7">
        <f t="shared" si="0"/>
        <v>31</v>
      </c>
      <c r="T5" s="7">
        <f t="shared" si="0"/>
        <v>37</v>
      </c>
      <c r="U5" s="7">
        <f t="shared" si="0"/>
        <v>0</v>
      </c>
      <c r="V5" s="7">
        <f t="shared" si="0"/>
        <v>0</v>
      </c>
      <c r="W5" s="7">
        <f t="shared" si="0"/>
        <v>374</v>
      </c>
    </row>
    <row r="6" spans="1:2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5.75" customHeight="1" x14ac:dyDescent="0.25">
      <c r="A7" s="5" t="s">
        <v>24</v>
      </c>
      <c r="B7" s="6">
        <v>22691</v>
      </c>
      <c r="C7" s="6">
        <v>216</v>
      </c>
      <c r="D7" s="6">
        <v>38302</v>
      </c>
      <c r="E7" s="6">
        <v>186</v>
      </c>
      <c r="F7" s="6">
        <v>403</v>
      </c>
      <c r="G7" s="6">
        <v>67871</v>
      </c>
      <c r="H7" s="6">
        <v>120561</v>
      </c>
      <c r="I7" s="6">
        <v>42082</v>
      </c>
      <c r="J7" s="6">
        <v>52044</v>
      </c>
      <c r="K7" s="6">
        <v>15785</v>
      </c>
      <c r="L7" s="6">
        <v>8785</v>
      </c>
      <c r="M7" s="6">
        <v>8828</v>
      </c>
      <c r="N7" s="6">
        <v>57219</v>
      </c>
      <c r="O7" s="6">
        <v>23862</v>
      </c>
      <c r="P7" s="6">
        <v>270</v>
      </c>
      <c r="Q7" s="6">
        <v>15294</v>
      </c>
      <c r="R7" s="6">
        <v>20730</v>
      </c>
      <c r="S7" s="6">
        <v>14106</v>
      </c>
      <c r="T7" s="6">
        <v>36366</v>
      </c>
      <c r="U7" s="6">
        <v>71</v>
      </c>
      <c r="V7" s="6">
        <v>66</v>
      </c>
      <c r="W7" s="6">
        <v>545738</v>
      </c>
    </row>
    <row r="8" spans="1:23" s="3" customFormat="1" ht="15.75" customHeight="1" x14ac:dyDescent="0.25">
      <c r="A8" s="24" t="s">
        <v>24</v>
      </c>
      <c r="B8" s="25">
        <v>22671</v>
      </c>
      <c r="C8" s="25">
        <v>224</v>
      </c>
      <c r="D8" s="25">
        <v>38380</v>
      </c>
      <c r="E8" s="25">
        <v>187</v>
      </c>
      <c r="F8" s="25">
        <v>403</v>
      </c>
      <c r="G8" s="25">
        <v>68352</v>
      </c>
      <c r="H8" s="25">
        <v>120847</v>
      </c>
      <c r="I8" s="25">
        <v>42288</v>
      </c>
      <c r="J8" s="25">
        <v>52312</v>
      </c>
      <c r="K8" s="25">
        <v>15904</v>
      </c>
      <c r="L8" s="25">
        <v>8815</v>
      </c>
      <c r="M8" s="25">
        <v>8883</v>
      </c>
      <c r="N8" s="25">
        <v>57630</v>
      </c>
      <c r="O8" s="25">
        <v>23984</v>
      </c>
      <c r="P8" s="25">
        <v>273</v>
      </c>
      <c r="Q8" s="25">
        <v>15454</v>
      </c>
      <c r="R8" s="25">
        <v>20885</v>
      </c>
      <c r="S8" s="25">
        <v>14205</v>
      </c>
      <c r="T8" s="25">
        <v>36525</v>
      </c>
      <c r="U8" s="25">
        <v>72</v>
      </c>
      <c r="V8" s="25">
        <v>64</v>
      </c>
      <c r="W8" s="25">
        <v>548358</v>
      </c>
    </row>
    <row r="9" spans="1:23" x14ac:dyDescent="0.25">
      <c r="A9" s="4"/>
      <c r="B9" s="7">
        <f>B8-B7</f>
        <v>-20</v>
      </c>
      <c r="C9" s="7">
        <f t="shared" ref="C9:W9" si="1">C8-C7</f>
        <v>8</v>
      </c>
      <c r="D9" s="7">
        <f t="shared" si="1"/>
        <v>78</v>
      </c>
      <c r="E9" s="7">
        <f t="shared" si="1"/>
        <v>1</v>
      </c>
      <c r="F9" s="7">
        <f t="shared" si="1"/>
        <v>0</v>
      </c>
      <c r="G9" s="7">
        <f t="shared" si="1"/>
        <v>481</v>
      </c>
      <c r="H9" s="7">
        <f t="shared" si="1"/>
        <v>286</v>
      </c>
      <c r="I9" s="7">
        <f t="shared" si="1"/>
        <v>206</v>
      </c>
      <c r="J9" s="7">
        <f t="shared" si="1"/>
        <v>268</v>
      </c>
      <c r="K9" s="7">
        <f t="shared" si="1"/>
        <v>119</v>
      </c>
      <c r="L9" s="7">
        <f t="shared" si="1"/>
        <v>30</v>
      </c>
      <c r="M9" s="7">
        <f t="shared" si="1"/>
        <v>55</v>
      </c>
      <c r="N9" s="7">
        <f t="shared" si="1"/>
        <v>411</v>
      </c>
      <c r="O9" s="7">
        <f t="shared" si="1"/>
        <v>122</v>
      </c>
      <c r="P9" s="7">
        <f t="shared" si="1"/>
        <v>3</v>
      </c>
      <c r="Q9" s="7">
        <f t="shared" si="1"/>
        <v>160</v>
      </c>
      <c r="R9" s="7">
        <f t="shared" si="1"/>
        <v>155</v>
      </c>
      <c r="S9" s="7">
        <f t="shared" si="1"/>
        <v>99</v>
      </c>
      <c r="T9" s="7">
        <f t="shared" si="1"/>
        <v>159</v>
      </c>
      <c r="U9" s="7">
        <f t="shared" si="1"/>
        <v>1</v>
      </c>
      <c r="V9" s="7">
        <f t="shared" si="1"/>
        <v>-2</v>
      </c>
      <c r="W9" s="7">
        <f t="shared" si="1"/>
        <v>2620</v>
      </c>
    </row>
    <row r="10" spans="1:23" x14ac:dyDescent="0.25">
      <c r="A10" s="4"/>
      <c r="B10" s="2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5.75" customHeight="1" x14ac:dyDescent="0.25">
      <c r="A11" s="5" t="s">
        <v>25</v>
      </c>
      <c r="B11" s="6">
        <v>28308</v>
      </c>
      <c r="C11" s="6">
        <v>165</v>
      </c>
      <c r="D11" s="6">
        <v>12829</v>
      </c>
      <c r="E11" s="6">
        <v>74</v>
      </c>
      <c r="F11" s="6">
        <v>104</v>
      </c>
      <c r="G11" s="6">
        <v>26513</v>
      </c>
      <c r="H11" s="6">
        <v>48810</v>
      </c>
      <c r="I11" s="6">
        <v>11143</v>
      </c>
      <c r="J11" s="6">
        <v>21887</v>
      </c>
      <c r="K11" s="6">
        <v>2525</v>
      </c>
      <c r="L11" s="6">
        <v>3960</v>
      </c>
      <c r="M11" s="6">
        <v>1622</v>
      </c>
      <c r="N11" s="6">
        <v>15163</v>
      </c>
      <c r="O11" s="6">
        <v>6171</v>
      </c>
      <c r="P11" s="6">
        <v>41</v>
      </c>
      <c r="Q11" s="6">
        <v>5914</v>
      </c>
      <c r="R11" s="6">
        <v>6546</v>
      </c>
      <c r="S11" s="6">
        <v>3670</v>
      </c>
      <c r="T11" s="6">
        <v>12002</v>
      </c>
      <c r="U11" s="6">
        <v>15</v>
      </c>
      <c r="V11" s="6">
        <v>9</v>
      </c>
      <c r="W11" s="6">
        <v>207471</v>
      </c>
    </row>
    <row r="12" spans="1:23" s="3" customFormat="1" ht="15.75" customHeight="1" x14ac:dyDescent="0.25">
      <c r="A12" s="24" t="s">
        <v>25</v>
      </c>
      <c r="B12" s="25">
        <v>28389</v>
      </c>
      <c r="C12" s="25">
        <v>166</v>
      </c>
      <c r="D12" s="25">
        <v>12868</v>
      </c>
      <c r="E12" s="25">
        <v>74</v>
      </c>
      <c r="F12" s="25">
        <v>103</v>
      </c>
      <c r="G12" s="25">
        <v>26649</v>
      </c>
      <c r="H12" s="25">
        <v>48913</v>
      </c>
      <c r="I12" s="25">
        <v>11169</v>
      </c>
      <c r="J12" s="25">
        <v>21969</v>
      </c>
      <c r="K12" s="25">
        <v>2561</v>
      </c>
      <c r="L12" s="25">
        <v>3979</v>
      </c>
      <c r="M12" s="25">
        <v>1623</v>
      </c>
      <c r="N12" s="25">
        <v>15237</v>
      </c>
      <c r="O12" s="25">
        <v>6232</v>
      </c>
      <c r="P12" s="25">
        <v>41</v>
      </c>
      <c r="Q12" s="25">
        <v>5982</v>
      </c>
      <c r="R12" s="25">
        <v>6569</v>
      </c>
      <c r="S12" s="25">
        <v>3702</v>
      </c>
      <c r="T12" s="25">
        <v>12046</v>
      </c>
      <c r="U12" s="25">
        <v>15</v>
      </c>
      <c r="V12" s="25">
        <v>10</v>
      </c>
      <c r="W12" s="25">
        <v>208297</v>
      </c>
    </row>
    <row r="13" spans="1:23" x14ac:dyDescent="0.25">
      <c r="A13" s="4"/>
      <c r="B13" s="7">
        <f>B12-B11</f>
        <v>81</v>
      </c>
      <c r="C13" s="7">
        <f t="shared" ref="C13:W13" si="2">C12-C11</f>
        <v>1</v>
      </c>
      <c r="D13" s="7">
        <f t="shared" si="2"/>
        <v>39</v>
      </c>
      <c r="E13" s="7">
        <f t="shared" si="2"/>
        <v>0</v>
      </c>
      <c r="F13" s="7">
        <f t="shared" si="2"/>
        <v>-1</v>
      </c>
      <c r="G13" s="7">
        <f t="shared" si="2"/>
        <v>136</v>
      </c>
      <c r="H13" s="7">
        <f t="shared" si="2"/>
        <v>103</v>
      </c>
      <c r="I13" s="7">
        <f t="shared" si="2"/>
        <v>26</v>
      </c>
      <c r="J13" s="7">
        <f t="shared" si="2"/>
        <v>82</v>
      </c>
      <c r="K13" s="7">
        <f t="shared" si="2"/>
        <v>36</v>
      </c>
      <c r="L13" s="7">
        <f t="shared" si="2"/>
        <v>19</v>
      </c>
      <c r="M13" s="7">
        <f t="shared" si="2"/>
        <v>1</v>
      </c>
      <c r="N13" s="7">
        <f t="shared" si="2"/>
        <v>74</v>
      </c>
      <c r="O13" s="7">
        <f t="shared" si="2"/>
        <v>61</v>
      </c>
      <c r="P13" s="7">
        <f t="shared" si="2"/>
        <v>0</v>
      </c>
      <c r="Q13" s="7">
        <f t="shared" si="2"/>
        <v>68</v>
      </c>
      <c r="R13" s="7">
        <f t="shared" si="2"/>
        <v>23</v>
      </c>
      <c r="S13" s="7">
        <f t="shared" si="2"/>
        <v>32</v>
      </c>
      <c r="T13" s="7">
        <f t="shared" si="2"/>
        <v>44</v>
      </c>
      <c r="U13" s="7">
        <f t="shared" si="2"/>
        <v>0</v>
      </c>
      <c r="V13" s="7">
        <f t="shared" si="2"/>
        <v>1</v>
      </c>
      <c r="W13" s="7">
        <f t="shared" si="2"/>
        <v>826</v>
      </c>
    </row>
    <row r="14" spans="1:2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5.75" customHeight="1" x14ac:dyDescent="0.25">
      <c r="A15" s="5" t="s">
        <v>26</v>
      </c>
      <c r="B15" s="6">
        <v>56271</v>
      </c>
      <c r="C15" s="6">
        <v>247</v>
      </c>
      <c r="D15" s="6">
        <v>30832</v>
      </c>
      <c r="E15" s="6">
        <v>238</v>
      </c>
      <c r="F15" s="6">
        <v>437</v>
      </c>
      <c r="G15" s="6">
        <v>50465</v>
      </c>
      <c r="H15" s="6">
        <v>146660</v>
      </c>
      <c r="I15" s="6">
        <v>29112</v>
      </c>
      <c r="J15" s="6">
        <v>56138</v>
      </c>
      <c r="K15" s="6">
        <v>7775</v>
      </c>
      <c r="L15" s="6">
        <v>10390</v>
      </c>
      <c r="M15" s="6">
        <v>9046</v>
      </c>
      <c r="N15" s="6">
        <v>40242</v>
      </c>
      <c r="O15" s="6">
        <v>19961</v>
      </c>
      <c r="P15" s="6">
        <v>183</v>
      </c>
      <c r="Q15" s="6">
        <v>13467</v>
      </c>
      <c r="R15" s="6">
        <v>20024</v>
      </c>
      <c r="S15" s="6">
        <v>10144</v>
      </c>
      <c r="T15" s="6">
        <v>34179</v>
      </c>
      <c r="U15" s="6">
        <v>70</v>
      </c>
      <c r="V15" s="6">
        <v>50</v>
      </c>
      <c r="W15" s="6">
        <v>535931</v>
      </c>
    </row>
    <row r="16" spans="1:23" s="26" customFormat="1" ht="15.75" customHeight="1" x14ac:dyDescent="0.25">
      <c r="A16" s="24" t="s">
        <v>26</v>
      </c>
      <c r="B16" s="25">
        <v>56462</v>
      </c>
      <c r="C16" s="25">
        <v>253</v>
      </c>
      <c r="D16" s="25">
        <v>30976</v>
      </c>
      <c r="E16" s="25">
        <v>240</v>
      </c>
      <c r="F16" s="25">
        <v>433</v>
      </c>
      <c r="G16" s="25">
        <v>51138</v>
      </c>
      <c r="H16" s="25">
        <v>147210</v>
      </c>
      <c r="I16" s="25">
        <v>29320</v>
      </c>
      <c r="J16" s="25">
        <v>56821</v>
      </c>
      <c r="K16" s="25">
        <v>7851</v>
      </c>
      <c r="L16" s="25">
        <v>10517</v>
      </c>
      <c r="M16" s="25">
        <v>9094</v>
      </c>
      <c r="N16" s="25">
        <v>40512</v>
      </c>
      <c r="O16" s="25">
        <v>20194</v>
      </c>
      <c r="P16" s="25">
        <v>187</v>
      </c>
      <c r="Q16" s="25">
        <v>13639</v>
      </c>
      <c r="R16" s="25">
        <v>20153</v>
      </c>
      <c r="S16" s="25">
        <v>10319</v>
      </c>
      <c r="T16" s="25">
        <v>34383</v>
      </c>
      <c r="U16" s="25">
        <v>71</v>
      </c>
      <c r="V16" s="25">
        <v>49</v>
      </c>
      <c r="W16" s="25">
        <v>539822</v>
      </c>
    </row>
    <row r="17" spans="1:23" ht="15.75" customHeight="1" x14ac:dyDescent="0.25">
      <c r="A17" s="5"/>
      <c r="B17" s="8">
        <f>B16-B15</f>
        <v>191</v>
      </c>
      <c r="C17" s="8">
        <f t="shared" ref="C17:W17" si="3">C16-C15</f>
        <v>6</v>
      </c>
      <c r="D17" s="8">
        <f t="shared" si="3"/>
        <v>144</v>
      </c>
      <c r="E17" s="8">
        <f t="shared" si="3"/>
        <v>2</v>
      </c>
      <c r="F17" s="8">
        <f t="shared" si="3"/>
        <v>-4</v>
      </c>
      <c r="G17" s="8">
        <f t="shared" si="3"/>
        <v>673</v>
      </c>
      <c r="H17" s="8">
        <f t="shared" si="3"/>
        <v>550</v>
      </c>
      <c r="I17" s="8">
        <f t="shared" si="3"/>
        <v>208</v>
      </c>
      <c r="J17" s="8">
        <f t="shared" si="3"/>
        <v>683</v>
      </c>
      <c r="K17" s="8">
        <f t="shared" si="3"/>
        <v>76</v>
      </c>
      <c r="L17" s="8">
        <f t="shared" si="3"/>
        <v>127</v>
      </c>
      <c r="M17" s="8">
        <f t="shared" si="3"/>
        <v>48</v>
      </c>
      <c r="N17" s="8">
        <f t="shared" si="3"/>
        <v>270</v>
      </c>
      <c r="O17" s="8">
        <f t="shared" si="3"/>
        <v>233</v>
      </c>
      <c r="P17" s="8">
        <f t="shared" si="3"/>
        <v>4</v>
      </c>
      <c r="Q17" s="8">
        <f t="shared" si="3"/>
        <v>172</v>
      </c>
      <c r="R17" s="8">
        <f t="shared" si="3"/>
        <v>129</v>
      </c>
      <c r="S17" s="8">
        <f t="shared" si="3"/>
        <v>175</v>
      </c>
      <c r="T17" s="8">
        <f t="shared" si="3"/>
        <v>204</v>
      </c>
      <c r="U17" s="8">
        <f t="shared" si="3"/>
        <v>1</v>
      </c>
      <c r="V17" s="8">
        <f t="shared" si="3"/>
        <v>-1</v>
      </c>
      <c r="W17" s="8">
        <f t="shared" si="3"/>
        <v>3891</v>
      </c>
    </row>
    <row r="18" spans="1:23" ht="15.7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15.75" customHeight="1" x14ac:dyDescent="0.25">
      <c r="A19" s="5" t="s">
        <v>27</v>
      </c>
      <c r="B19" s="6">
        <v>8742</v>
      </c>
      <c r="C19" s="6">
        <v>33</v>
      </c>
      <c r="D19" s="6">
        <v>3626</v>
      </c>
      <c r="E19" s="6">
        <v>18</v>
      </c>
      <c r="F19" s="6">
        <v>35</v>
      </c>
      <c r="G19" s="6">
        <v>8237</v>
      </c>
      <c r="H19" s="6">
        <v>15871</v>
      </c>
      <c r="I19" s="6">
        <v>4843</v>
      </c>
      <c r="J19" s="6">
        <v>8963</v>
      </c>
      <c r="K19" s="6">
        <v>1020</v>
      </c>
      <c r="L19" s="6">
        <v>1290</v>
      </c>
      <c r="M19" s="6">
        <v>800</v>
      </c>
      <c r="N19" s="6">
        <v>5673</v>
      </c>
      <c r="O19" s="6">
        <v>2462</v>
      </c>
      <c r="P19" s="6">
        <v>27</v>
      </c>
      <c r="Q19" s="6">
        <v>2163</v>
      </c>
      <c r="R19" s="6">
        <v>2712</v>
      </c>
      <c r="S19" s="6">
        <v>1385</v>
      </c>
      <c r="T19" s="6">
        <v>4704</v>
      </c>
      <c r="U19" s="6">
        <v>7</v>
      </c>
      <c r="V19" s="6">
        <v>3</v>
      </c>
      <c r="W19" s="6">
        <v>72614</v>
      </c>
    </row>
    <row r="20" spans="1:23" s="3" customFormat="1" ht="15.75" customHeight="1" x14ac:dyDescent="0.25">
      <c r="A20" s="24" t="s">
        <v>27</v>
      </c>
      <c r="B20" s="25">
        <v>8728</v>
      </c>
      <c r="C20" s="25">
        <v>34</v>
      </c>
      <c r="D20" s="25">
        <v>3626</v>
      </c>
      <c r="E20" s="25">
        <v>18</v>
      </c>
      <c r="F20" s="25">
        <v>35</v>
      </c>
      <c r="G20" s="25">
        <v>8295</v>
      </c>
      <c r="H20" s="25">
        <v>15832</v>
      </c>
      <c r="I20" s="25">
        <v>4880</v>
      </c>
      <c r="J20" s="25">
        <v>8977</v>
      </c>
      <c r="K20" s="25">
        <v>1034</v>
      </c>
      <c r="L20" s="25">
        <v>1286</v>
      </c>
      <c r="M20" s="25">
        <v>806</v>
      </c>
      <c r="N20" s="25">
        <v>5707</v>
      </c>
      <c r="O20" s="25">
        <v>2466</v>
      </c>
      <c r="P20" s="25">
        <v>28</v>
      </c>
      <c r="Q20" s="25">
        <v>2186</v>
      </c>
      <c r="R20" s="25">
        <v>2718</v>
      </c>
      <c r="S20" s="25">
        <v>1398</v>
      </c>
      <c r="T20" s="25">
        <v>4720</v>
      </c>
      <c r="U20" s="25">
        <v>7</v>
      </c>
      <c r="V20" s="25">
        <v>3</v>
      </c>
      <c r="W20" s="25">
        <v>72784</v>
      </c>
    </row>
    <row r="21" spans="1:23" ht="15.75" customHeight="1" x14ac:dyDescent="0.25">
      <c r="A21" s="5"/>
      <c r="B21" s="9">
        <f>B20-B19</f>
        <v>-14</v>
      </c>
      <c r="C21" s="9">
        <f t="shared" ref="C21:W21" si="4">C20-C19</f>
        <v>1</v>
      </c>
      <c r="D21" s="9">
        <f t="shared" si="4"/>
        <v>0</v>
      </c>
      <c r="E21" s="9">
        <f t="shared" si="4"/>
        <v>0</v>
      </c>
      <c r="F21" s="9">
        <f t="shared" si="4"/>
        <v>0</v>
      </c>
      <c r="G21" s="9">
        <f t="shared" si="4"/>
        <v>58</v>
      </c>
      <c r="H21" s="9">
        <f t="shared" si="4"/>
        <v>-39</v>
      </c>
      <c r="I21" s="9">
        <f t="shared" si="4"/>
        <v>37</v>
      </c>
      <c r="J21" s="9">
        <f t="shared" si="4"/>
        <v>14</v>
      </c>
      <c r="K21" s="9">
        <f t="shared" si="4"/>
        <v>14</v>
      </c>
      <c r="L21" s="9">
        <f t="shared" si="4"/>
        <v>-4</v>
      </c>
      <c r="M21" s="9">
        <f t="shared" si="4"/>
        <v>6</v>
      </c>
      <c r="N21" s="9">
        <f t="shared" si="4"/>
        <v>34</v>
      </c>
      <c r="O21" s="9">
        <f t="shared" si="4"/>
        <v>4</v>
      </c>
      <c r="P21" s="9">
        <f t="shared" si="4"/>
        <v>1</v>
      </c>
      <c r="Q21" s="9">
        <f t="shared" si="4"/>
        <v>23</v>
      </c>
      <c r="R21" s="9">
        <f t="shared" si="4"/>
        <v>6</v>
      </c>
      <c r="S21" s="9">
        <f t="shared" si="4"/>
        <v>13</v>
      </c>
      <c r="T21" s="9">
        <f t="shared" si="4"/>
        <v>16</v>
      </c>
      <c r="U21" s="9">
        <f t="shared" si="4"/>
        <v>0</v>
      </c>
      <c r="V21" s="9">
        <f t="shared" si="4"/>
        <v>0</v>
      </c>
      <c r="W21" s="9">
        <f t="shared" si="4"/>
        <v>170</v>
      </c>
    </row>
    <row r="22" spans="1:23" ht="15.7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5.75" customHeight="1" x14ac:dyDescent="0.25">
      <c r="A23" s="5" t="s">
        <v>28</v>
      </c>
      <c r="B23" s="6">
        <v>4455</v>
      </c>
      <c r="C23" s="6">
        <v>23</v>
      </c>
      <c r="D23" s="6">
        <v>2227</v>
      </c>
      <c r="E23" s="6">
        <v>13</v>
      </c>
      <c r="F23" s="6">
        <v>24</v>
      </c>
      <c r="G23" s="6">
        <v>5695</v>
      </c>
      <c r="H23" s="6">
        <v>9111</v>
      </c>
      <c r="I23" s="6">
        <v>2328</v>
      </c>
      <c r="J23" s="6">
        <v>4775</v>
      </c>
      <c r="K23" s="6">
        <v>535</v>
      </c>
      <c r="L23" s="6">
        <v>670</v>
      </c>
      <c r="M23" s="6">
        <v>453</v>
      </c>
      <c r="N23" s="6">
        <v>2926</v>
      </c>
      <c r="O23" s="6">
        <v>1484</v>
      </c>
      <c r="P23" s="6">
        <v>8</v>
      </c>
      <c r="Q23" s="6">
        <v>1310</v>
      </c>
      <c r="R23" s="6">
        <v>1383</v>
      </c>
      <c r="S23" s="6">
        <v>819</v>
      </c>
      <c r="T23" s="6">
        <v>2716</v>
      </c>
      <c r="U23" s="6">
        <v>8</v>
      </c>
      <c r="V23" s="6">
        <v>4</v>
      </c>
      <c r="W23" s="6">
        <v>40967</v>
      </c>
    </row>
    <row r="24" spans="1:23" s="3" customFormat="1" ht="15.75" customHeight="1" x14ac:dyDescent="0.25">
      <c r="A24" s="24" t="s">
        <v>28</v>
      </c>
      <c r="B24" s="25">
        <v>4452</v>
      </c>
      <c r="C24" s="25">
        <v>23</v>
      </c>
      <c r="D24" s="25">
        <v>2233</v>
      </c>
      <c r="E24" s="25">
        <v>13</v>
      </c>
      <c r="F24" s="25">
        <v>24</v>
      </c>
      <c r="G24" s="25">
        <v>5721</v>
      </c>
      <c r="H24" s="25">
        <v>9124</v>
      </c>
      <c r="I24" s="25">
        <v>2330</v>
      </c>
      <c r="J24" s="25">
        <v>4808</v>
      </c>
      <c r="K24" s="25">
        <v>540</v>
      </c>
      <c r="L24" s="25">
        <v>677</v>
      </c>
      <c r="M24" s="25">
        <v>460</v>
      </c>
      <c r="N24" s="25">
        <v>2946</v>
      </c>
      <c r="O24" s="25">
        <v>1492</v>
      </c>
      <c r="P24" s="25">
        <v>8</v>
      </c>
      <c r="Q24" s="25">
        <v>1313</v>
      </c>
      <c r="R24" s="25">
        <v>1387</v>
      </c>
      <c r="S24" s="25">
        <v>817</v>
      </c>
      <c r="T24" s="25">
        <v>2723</v>
      </c>
      <c r="U24" s="25">
        <v>8</v>
      </c>
      <c r="V24" s="25">
        <v>4</v>
      </c>
      <c r="W24" s="25">
        <v>41103</v>
      </c>
    </row>
    <row r="25" spans="1:23" ht="15.75" customHeight="1" x14ac:dyDescent="0.25">
      <c r="A25" s="5"/>
      <c r="B25" s="8">
        <f>B24-B23</f>
        <v>-3</v>
      </c>
      <c r="C25" s="8">
        <f t="shared" ref="C25:W25" si="5">C24-C23</f>
        <v>0</v>
      </c>
      <c r="D25" s="8">
        <f t="shared" si="5"/>
        <v>6</v>
      </c>
      <c r="E25" s="8">
        <f t="shared" si="5"/>
        <v>0</v>
      </c>
      <c r="F25" s="8">
        <f t="shared" si="5"/>
        <v>0</v>
      </c>
      <c r="G25" s="8">
        <f t="shared" si="5"/>
        <v>26</v>
      </c>
      <c r="H25" s="8">
        <f t="shared" si="5"/>
        <v>13</v>
      </c>
      <c r="I25" s="8">
        <f t="shared" si="5"/>
        <v>2</v>
      </c>
      <c r="J25" s="8">
        <f t="shared" si="5"/>
        <v>33</v>
      </c>
      <c r="K25" s="8">
        <f t="shared" si="5"/>
        <v>5</v>
      </c>
      <c r="L25" s="8">
        <f t="shared" si="5"/>
        <v>7</v>
      </c>
      <c r="M25" s="8">
        <f t="shared" si="5"/>
        <v>7</v>
      </c>
      <c r="N25" s="8">
        <f t="shared" si="5"/>
        <v>20</v>
      </c>
      <c r="O25" s="8">
        <f t="shared" si="5"/>
        <v>8</v>
      </c>
      <c r="P25" s="8">
        <f t="shared" si="5"/>
        <v>0</v>
      </c>
      <c r="Q25" s="8">
        <f t="shared" si="5"/>
        <v>3</v>
      </c>
      <c r="R25" s="8">
        <f t="shared" si="5"/>
        <v>4</v>
      </c>
      <c r="S25" s="8">
        <f t="shared" si="5"/>
        <v>-2</v>
      </c>
      <c r="T25" s="8">
        <f t="shared" si="5"/>
        <v>7</v>
      </c>
      <c r="U25" s="8">
        <f t="shared" si="5"/>
        <v>0</v>
      </c>
      <c r="V25" s="8">
        <f t="shared" si="5"/>
        <v>0</v>
      </c>
      <c r="W25" s="8">
        <f t="shared" si="5"/>
        <v>136</v>
      </c>
    </row>
    <row r="26" spans="1:23" ht="15.75" customHeight="1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15.75" customHeight="1" x14ac:dyDescent="0.25">
      <c r="A27" s="5" t="s">
        <v>29</v>
      </c>
      <c r="B27" s="6">
        <v>4282</v>
      </c>
      <c r="C27" s="6">
        <v>13</v>
      </c>
      <c r="D27" s="6">
        <v>2137</v>
      </c>
      <c r="E27" s="6">
        <v>11</v>
      </c>
      <c r="F27" s="6">
        <v>23</v>
      </c>
      <c r="G27" s="6">
        <v>3066</v>
      </c>
      <c r="H27" s="6">
        <v>5587</v>
      </c>
      <c r="I27" s="6">
        <v>979</v>
      </c>
      <c r="J27" s="6">
        <v>2597</v>
      </c>
      <c r="K27" s="6">
        <v>289</v>
      </c>
      <c r="L27" s="6">
        <v>415</v>
      </c>
      <c r="M27" s="6">
        <v>176</v>
      </c>
      <c r="N27" s="6">
        <v>1885</v>
      </c>
      <c r="O27" s="6">
        <v>736</v>
      </c>
      <c r="P27" s="6">
        <v>7</v>
      </c>
      <c r="Q27" s="6">
        <v>689</v>
      </c>
      <c r="R27" s="6">
        <v>623</v>
      </c>
      <c r="S27" s="6">
        <v>458</v>
      </c>
      <c r="T27" s="6">
        <v>1554</v>
      </c>
      <c r="U27" s="6">
        <v>0</v>
      </c>
      <c r="V27" s="6">
        <v>5</v>
      </c>
      <c r="W27" s="6">
        <v>25532</v>
      </c>
    </row>
    <row r="28" spans="1:23" s="3" customFormat="1" ht="15.75" customHeight="1" x14ac:dyDescent="0.25">
      <c r="A28" s="24" t="s">
        <v>29</v>
      </c>
      <c r="B28" s="25">
        <v>4292</v>
      </c>
      <c r="C28" s="25">
        <v>13</v>
      </c>
      <c r="D28" s="25">
        <v>2139</v>
      </c>
      <c r="E28" s="25">
        <v>11</v>
      </c>
      <c r="F28" s="25">
        <v>24</v>
      </c>
      <c r="G28" s="25">
        <v>3079</v>
      </c>
      <c r="H28" s="25">
        <v>5592</v>
      </c>
      <c r="I28" s="25">
        <v>991</v>
      </c>
      <c r="J28" s="25">
        <v>2591</v>
      </c>
      <c r="K28" s="25">
        <v>291</v>
      </c>
      <c r="L28" s="25">
        <v>413</v>
      </c>
      <c r="M28" s="25">
        <v>176</v>
      </c>
      <c r="N28" s="25">
        <v>1895</v>
      </c>
      <c r="O28" s="25">
        <v>743</v>
      </c>
      <c r="P28" s="25">
        <v>6</v>
      </c>
      <c r="Q28" s="25">
        <v>697</v>
      </c>
      <c r="R28" s="25">
        <v>625</v>
      </c>
      <c r="S28" s="25">
        <v>461</v>
      </c>
      <c r="T28" s="25">
        <v>1547</v>
      </c>
      <c r="U28" s="25">
        <v>0</v>
      </c>
      <c r="V28" s="25">
        <v>5</v>
      </c>
      <c r="W28" s="25">
        <v>25591</v>
      </c>
    </row>
    <row r="29" spans="1:23" ht="15.75" customHeight="1" x14ac:dyDescent="0.25">
      <c r="A29" s="5"/>
      <c r="B29" s="8">
        <f>B28-B27</f>
        <v>10</v>
      </c>
      <c r="C29" s="8">
        <f t="shared" ref="C29:W29" si="6">C28-C27</f>
        <v>0</v>
      </c>
      <c r="D29" s="8">
        <f t="shared" si="6"/>
        <v>2</v>
      </c>
      <c r="E29" s="8">
        <f t="shared" si="6"/>
        <v>0</v>
      </c>
      <c r="F29" s="8">
        <f t="shared" si="6"/>
        <v>1</v>
      </c>
      <c r="G29" s="8">
        <f t="shared" si="6"/>
        <v>13</v>
      </c>
      <c r="H29" s="8">
        <f t="shared" si="6"/>
        <v>5</v>
      </c>
      <c r="I29" s="8">
        <f t="shared" si="6"/>
        <v>12</v>
      </c>
      <c r="J29" s="8">
        <f t="shared" si="6"/>
        <v>-6</v>
      </c>
      <c r="K29" s="8">
        <f t="shared" si="6"/>
        <v>2</v>
      </c>
      <c r="L29" s="8">
        <f t="shared" si="6"/>
        <v>-2</v>
      </c>
      <c r="M29" s="8">
        <f t="shared" si="6"/>
        <v>0</v>
      </c>
      <c r="N29" s="8">
        <f t="shared" si="6"/>
        <v>10</v>
      </c>
      <c r="O29" s="8">
        <f t="shared" si="6"/>
        <v>7</v>
      </c>
      <c r="P29" s="8">
        <f t="shared" si="6"/>
        <v>-1</v>
      </c>
      <c r="Q29" s="8">
        <f t="shared" si="6"/>
        <v>8</v>
      </c>
      <c r="R29" s="8">
        <f t="shared" si="6"/>
        <v>2</v>
      </c>
      <c r="S29" s="8">
        <f t="shared" si="6"/>
        <v>3</v>
      </c>
      <c r="T29" s="8">
        <f t="shared" si="6"/>
        <v>-7</v>
      </c>
      <c r="U29" s="8">
        <f t="shared" si="6"/>
        <v>0</v>
      </c>
      <c r="V29" s="8">
        <f t="shared" si="6"/>
        <v>0</v>
      </c>
      <c r="W29" s="8">
        <f t="shared" si="6"/>
        <v>59</v>
      </c>
    </row>
    <row r="30" spans="1:23" ht="15.75" customHeight="1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15.75" customHeight="1" x14ac:dyDescent="0.25">
      <c r="A31" s="5" t="s">
        <v>30</v>
      </c>
      <c r="B31" s="6">
        <v>9083</v>
      </c>
      <c r="C31" s="6">
        <v>56</v>
      </c>
      <c r="D31" s="6">
        <v>7273</v>
      </c>
      <c r="E31" s="6">
        <v>77</v>
      </c>
      <c r="F31" s="6">
        <v>76</v>
      </c>
      <c r="G31" s="6">
        <v>11271</v>
      </c>
      <c r="H31" s="6">
        <v>27538</v>
      </c>
      <c r="I31" s="6">
        <v>5522</v>
      </c>
      <c r="J31" s="6">
        <v>8799</v>
      </c>
      <c r="K31" s="6">
        <v>1391</v>
      </c>
      <c r="L31" s="6">
        <v>1814</v>
      </c>
      <c r="M31" s="6">
        <v>1197</v>
      </c>
      <c r="N31" s="6">
        <v>7492</v>
      </c>
      <c r="O31" s="6">
        <v>3405</v>
      </c>
      <c r="P31" s="6">
        <v>27</v>
      </c>
      <c r="Q31" s="6">
        <v>3334</v>
      </c>
      <c r="R31" s="6">
        <v>3102</v>
      </c>
      <c r="S31" s="6">
        <v>1707</v>
      </c>
      <c r="T31" s="6">
        <v>6534</v>
      </c>
      <c r="U31" s="6">
        <v>10</v>
      </c>
      <c r="V31" s="6">
        <v>3</v>
      </c>
      <c r="W31" s="6">
        <v>99711</v>
      </c>
    </row>
    <row r="32" spans="1:23" s="3" customFormat="1" ht="15.75" customHeight="1" x14ac:dyDescent="0.25">
      <c r="A32" s="24" t="s">
        <v>30</v>
      </c>
      <c r="B32" s="25">
        <v>9102</v>
      </c>
      <c r="C32" s="25">
        <v>55</v>
      </c>
      <c r="D32" s="25">
        <v>7317</v>
      </c>
      <c r="E32" s="25">
        <v>78</v>
      </c>
      <c r="F32" s="25">
        <v>77</v>
      </c>
      <c r="G32" s="25">
        <v>11387</v>
      </c>
      <c r="H32" s="25">
        <v>27691</v>
      </c>
      <c r="I32" s="25">
        <v>5554</v>
      </c>
      <c r="J32" s="25">
        <v>8906</v>
      </c>
      <c r="K32" s="25">
        <v>1404</v>
      </c>
      <c r="L32" s="25">
        <v>1823</v>
      </c>
      <c r="M32" s="25">
        <v>1202</v>
      </c>
      <c r="N32" s="25">
        <v>7529</v>
      </c>
      <c r="O32" s="25">
        <v>3424</v>
      </c>
      <c r="P32" s="25">
        <v>27</v>
      </c>
      <c r="Q32" s="25">
        <v>3389</v>
      </c>
      <c r="R32" s="25">
        <v>3124</v>
      </c>
      <c r="S32" s="25">
        <v>1741</v>
      </c>
      <c r="T32" s="25">
        <v>6583</v>
      </c>
      <c r="U32" s="25">
        <v>10</v>
      </c>
      <c r="V32" s="25">
        <v>3</v>
      </c>
      <c r="W32" s="25">
        <v>100426</v>
      </c>
    </row>
    <row r="33" spans="1:23" x14ac:dyDescent="0.25">
      <c r="A33" s="4"/>
      <c r="B33" s="7">
        <f>B32-B31</f>
        <v>19</v>
      </c>
      <c r="C33" s="7">
        <f t="shared" ref="C33:W33" si="7">C32-C31</f>
        <v>-1</v>
      </c>
      <c r="D33" s="7">
        <f t="shared" si="7"/>
        <v>44</v>
      </c>
      <c r="E33" s="7">
        <f t="shared" si="7"/>
        <v>1</v>
      </c>
      <c r="F33" s="7">
        <f t="shared" si="7"/>
        <v>1</v>
      </c>
      <c r="G33" s="7">
        <f t="shared" si="7"/>
        <v>116</v>
      </c>
      <c r="H33" s="7">
        <f t="shared" si="7"/>
        <v>153</v>
      </c>
      <c r="I33" s="7">
        <f t="shared" si="7"/>
        <v>32</v>
      </c>
      <c r="J33" s="7">
        <f t="shared" si="7"/>
        <v>107</v>
      </c>
      <c r="K33" s="7">
        <f t="shared" si="7"/>
        <v>13</v>
      </c>
      <c r="L33" s="7">
        <f t="shared" si="7"/>
        <v>9</v>
      </c>
      <c r="M33" s="7">
        <f t="shared" si="7"/>
        <v>5</v>
      </c>
      <c r="N33" s="7">
        <f t="shared" si="7"/>
        <v>37</v>
      </c>
      <c r="O33" s="7">
        <f t="shared" si="7"/>
        <v>19</v>
      </c>
      <c r="P33" s="7">
        <f t="shared" si="7"/>
        <v>0</v>
      </c>
      <c r="Q33" s="7">
        <f t="shared" si="7"/>
        <v>55</v>
      </c>
      <c r="R33" s="7">
        <f t="shared" si="7"/>
        <v>22</v>
      </c>
      <c r="S33" s="7">
        <f t="shared" si="7"/>
        <v>34</v>
      </c>
      <c r="T33" s="7">
        <f t="shared" si="7"/>
        <v>49</v>
      </c>
      <c r="U33" s="7">
        <f t="shared" si="7"/>
        <v>0</v>
      </c>
      <c r="V33" s="7">
        <f t="shared" si="7"/>
        <v>0</v>
      </c>
      <c r="W33" s="7">
        <f t="shared" si="7"/>
        <v>715</v>
      </c>
    </row>
    <row r="34" spans="1:2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5.75" customHeight="1" x14ac:dyDescent="0.25">
      <c r="A35" s="5" t="s">
        <v>31</v>
      </c>
      <c r="B35" s="6">
        <v>13574</v>
      </c>
      <c r="C35" s="6">
        <v>145</v>
      </c>
      <c r="D35" s="6">
        <v>25566</v>
      </c>
      <c r="E35" s="6">
        <v>216</v>
      </c>
      <c r="F35" s="6">
        <v>320</v>
      </c>
      <c r="G35" s="6">
        <v>41515</v>
      </c>
      <c r="H35" s="6">
        <v>91111</v>
      </c>
      <c r="I35" s="6">
        <v>19814</v>
      </c>
      <c r="J35" s="6">
        <v>37384</v>
      </c>
      <c r="K35" s="6">
        <v>6568</v>
      </c>
      <c r="L35" s="6">
        <v>6874</v>
      </c>
      <c r="M35" s="6">
        <v>6895</v>
      </c>
      <c r="N35" s="6">
        <v>30750</v>
      </c>
      <c r="O35" s="6">
        <v>15539</v>
      </c>
      <c r="P35" s="6">
        <v>127</v>
      </c>
      <c r="Q35" s="6">
        <v>9793</v>
      </c>
      <c r="R35" s="6">
        <v>12075</v>
      </c>
      <c r="S35" s="6">
        <v>7258</v>
      </c>
      <c r="T35" s="6">
        <v>23927</v>
      </c>
      <c r="U35" s="6">
        <v>31</v>
      </c>
      <c r="V35" s="6">
        <v>19</v>
      </c>
      <c r="W35" s="6">
        <v>349501</v>
      </c>
    </row>
    <row r="36" spans="1:23" s="3" customFormat="1" ht="15.75" customHeight="1" x14ac:dyDescent="0.25">
      <c r="A36" s="24" t="s">
        <v>31</v>
      </c>
      <c r="B36" s="25">
        <v>13633</v>
      </c>
      <c r="C36" s="25">
        <v>146</v>
      </c>
      <c r="D36" s="25">
        <v>25641</v>
      </c>
      <c r="E36" s="25">
        <v>216</v>
      </c>
      <c r="F36" s="25">
        <v>321</v>
      </c>
      <c r="G36" s="25">
        <v>41807</v>
      </c>
      <c r="H36" s="25">
        <v>91469</v>
      </c>
      <c r="I36" s="25">
        <v>19909</v>
      </c>
      <c r="J36" s="25">
        <v>37796</v>
      </c>
      <c r="K36" s="25">
        <v>6641</v>
      </c>
      <c r="L36" s="25">
        <v>6911</v>
      </c>
      <c r="M36" s="25">
        <v>6933</v>
      </c>
      <c r="N36" s="25">
        <v>30962</v>
      </c>
      <c r="O36" s="25">
        <v>15640</v>
      </c>
      <c r="P36" s="25">
        <v>125</v>
      </c>
      <c r="Q36" s="25">
        <v>9885</v>
      </c>
      <c r="R36" s="25">
        <v>12135</v>
      </c>
      <c r="S36" s="25">
        <v>7366</v>
      </c>
      <c r="T36" s="25">
        <v>24039</v>
      </c>
      <c r="U36" s="25">
        <v>31</v>
      </c>
      <c r="V36" s="25">
        <v>18</v>
      </c>
      <c r="W36" s="25">
        <v>351624</v>
      </c>
    </row>
    <row r="37" spans="1:23" x14ac:dyDescent="0.25">
      <c r="A37" s="4"/>
      <c r="B37" s="7">
        <f>B36-B35</f>
        <v>59</v>
      </c>
      <c r="C37" s="7">
        <f t="shared" ref="C37:W37" si="8">C36-C35</f>
        <v>1</v>
      </c>
      <c r="D37" s="7">
        <f t="shared" si="8"/>
        <v>75</v>
      </c>
      <c r="E37" s="7">
        <f t="shared" si="8"/>
        <v>0</v>
      </c>
      <c r="F37" s="7">
        <f t="shared" si="8"/>
        <v>1</v>
      </c>
      <c r="G37" s="7">
        <f t="shared" si="8"/>
        <v>292</v>
      </c>
      <c r="H37" s="7">
        <f t="shared" si="8"/>
        <v>358</v>
      </c>
      <c r="I37" s="7">
        <f t="shared" si="8"/>
        <v>95</v>
      </c>
      <c r="J37" s="7">
        <f t="shared" si="8"/>
        <v>412</v>
      </c>
      <c r="K37" s="7">
        <f t="shared" si="8"/>
        <v>73</v>
      </c>
      <c r="L37" s="7">
        <f t="shared" si="8"/>
        <v>37</v>
      </c>
      <c r="M37" s="7">
        <f t="shared" si="8"/>
        <v>38</v>
      </c>
      <c r="N37" s="7">
        <f t="shared" si="8"/>
        <v>212</v>
      </c>
      <c r="O37" s="7">
        <f t="shared" si="8"/>
        <v>101</v>
      </c>
      <c r="P37" s="7">
        <f t="shared" si="8"/>
        <v>-2</v>
      </c>
      <c r="Q37" s="7">
        <f t="shared" si="8"/>
        <v>92</v>
      </c>
      <c r="R37" s="7">
        <f t="shared" si="8"/>
        <v>60</v>
      </c>
      <c r="S37" s="7">
        <f t="shared" si="8"/>
        <v>108</v>
      </c>
      <c r="T37" s="7">
        <f t="shared" si="8"/>
        <v>112</v>
      </c>
      <c r="U37" s="7">
        <f t="shared" si="8"/>
        <v>0</v>
      </c>
      <c r="V37" s="7">
        <f t="shared" si="8"/>
        <v>-1</v>
      </c>
      <c r="W37" s="7">
        <f t="shared" si="8"/>
        <v>2123</v>
      </c>
    </row>
    <row r="38" spans="1:2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.75" customHeight="1" x14ac:dyDescent="0.25">
      <c r="A39" s="5" t="s">
        <v>32</v>
      </c>
      <c r="B39" s="6">
        <v>18578</v>
      </c>
      <c r="C39" s="6">
        <v>87</v>
      </c>
      <c r="D39" s="6">
        <v>6928</v>
      </c>
      <c r="E39" s="6">
        <v>61</v>
      </c>
      <c r="F39" s="6">
        <v>50</v>
      </c>
      <c r="G39" s="6">
        <v>11620</v>
      </c>
      <c r="H39" s="6">
        <v>20259</v>
      </c>
      <c r="I39" s="6">
        <v>6270</v>
      </c>
      <c r="J39" s="6">
        <v>9606</v>
      </c>
      <c r="K39" s="6">
        <v>1364</v>
      </c>
      <c r="L39" s="6">
        <v>1692</v>
      </c>
      <c r="M39" s="6">
        <v>879</v>
      </c>
      <c r="N39" s="6">
        <v>7693</v>
      </c>
      <c r="O39" s="6">
        <v>2655</v>
      </c>
      <c r="P39" s="6">
        <v>33</v>
      </c>
      <c r="Q39" s="6">
        <v>2478</v>
      </c>
      <c r="R39" s="6">
        <v>3061</v>
      </c>
      <c r="S39" s="6">
        <v>1738</v>
      </c>
      <c r="T39" s="6">
        <v>5747</v>
      </c>
      <c r="U39" s="6">
        <v>3</v>
      </c>
      <c r="V39" s="6">
        <v>5</v>
      </c>
      <c r="W39" s="6">
        <v>100807</v>
      </c>
    </row>
    <row r="40" spans="1:23" s="3" customFormat="1" ht="15.75" customHeight="1" x14ac:dyDescent="0.25">
      <c r="A40" s="24" t="s">
        <v>32</v>
      </c>
      <c r="B40" s="25">
        <v>18576</v>
      </c>
      <c r="C40" s="25">
        <v>87</v>
      </c>
      <c r="D40" s="25">
        <v>6933</v>
      </c>
      <c r="E40" s="25">
        <v>61</v>
      </c>
      <c r="F40" s="25">
        <v>50</v>
      </c>
      <c r="G40" s="25">
        <v>11682</v>
      </c>
      <c r="H40" s="25">
        <v>20283</v>
      </c>
      <c r="I40" s="25">
        <v>6284</v>
      </c>
      <c r="J40" s="25">
        <v>9619</v>
      </c>
      <c r="K40" s="25">
        <v>1369</v>
      </c>
      <c r="L40" s="25">
        <v>1681</v>
      </c>
      <c r="M40" s="25">
        <v>885</v>
      </c>
      <c r="N40" s="25">
        <v>7708</v>
      </c>
      <c r="O40" s="25">
        <v>2658</v>
      </c>
      <c r="P40" s="25">
        <v>33</v>
      </c>
      <c r="Q40" s="25">
        <v>2505</v>
      </c>
      <c r="R40" s="25">
        <v>3078</v>
      </c>
      <c r="S40" s="25">
        <v>1748</v>
      </c>
      <c r="T40" s="25">
        <v>5764</v>
      </c>
      <c r="U40" s="25">
        <v>3</v>
      </c>
      <c r="V40" s="25">
        <v>5</v>
      </c>
      <c r="W40" s="25">
        <v>101012</v>
      </c>
    </row>
    <row r="41" spans="1:23" x14ac:dyDescent="0.25">
      <c r="A41" s="4"/>
      <c r="B41" s="7">
        <f>B40-B39</f>
        <v>-2</v>
      </c>
      <c r="C41" s="7">
        <f t="shared" ref="C41:W41" si="9">C40-C39</f>
        <v>0</v>
      </c>
      <c r="D41" s="7">
        <f t="shared" si="9"/>
        <v>5</v>
      </c>
      <c r="E41" s="7">
        <f t="shared" si="9"/>
        <v>0</v>
      </c>
      <c r="F41" s="7">
        <f t="shared" si="9"/>
        <v>0</v>
      </c>
      <c r="G41" s="7">
        <f t="shared" si="9"/>
        <v>62</v>
      </c>
      <c r="H41" s="7">
        <f t="shared" si="9"/>
        <v>24</v>
      </c>
      <c r="I41" s="7">
        <f t="shared" si="9"/>
        <v>14</v>
      </c>
      <c r="J41" s="7">
        <f t="shared" si="9"/>
        <v>13</v>
      </c>
      <c r="K41" s="7">
        <f t="shared" si="9"/>
        <v>5</v>
      </c>
      <c r="L41" s="7">
        <f t="shared" si="9"/>
        <v>-11</v>
      </c>
      <c r="M41" s="7">
        <f t="shared" si="9"/>
        <v>6</v>
      </c>
      <c r="N41" s="7">
        <f t="shared" si="9"/>
        <v>15</v>
      </c>
      <c r="O41" s="7">
        <f t="shared" si="9"/>
        <v>3</v>
      </c>
      <c r="P41" s="7">
        <f t="shared" si="9"/>
        <v>0</v>
      </c>
      <c r="Q41" s="7">
        <f t="shared" si="9"/>
        <v>27</v>
      </c>
      <c r="R41" s="7">
        <f t="shared" si="9"/>
        <v>17</v>
      </c>
      <c r="S41" s="7">
        <f t="shared" si="9"/>
        <v>10</v>
      </c>
      <c r="T41" s="7">
        <f t="shared" si="9"/>
        <v>17</v>
      </c>
      <c r="U41" s="7">
        <f t="shared" si="9"/>
        <v>0</v>
      </c>
      <c r="V41" s="7">
        <f t="shared" si="9"/>
        <v>0</v>
      </c>
      <c r="W41" s="7">
        <f t="shared" si="9"/>
        <v>205</v>
      </c>
    </row>
    <row r="42" spans="1:23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5.75" customHeight="1" x14ac:dyDescent="0.25">
      <c r="A43" s="5" t="s">
        <v>33</v>
      </c>
      <c r="B43" s="6">
        <v>24707</v>
      </c>
      <c r="C43" s="6">
        <v>114</v>
      </c>
      <c r="D43" s="6">
        <v>12328</v>
      </c>
      <c r="E43" s="6">
        <v>156</v>
      </c>
      <c r="F43" s="6">
        <v>173</v>
      </c>
      <c r="G43" s="6">
        <v>20287</v>
      </c>
      <c r="H43" s="6">
        <v>35595</v>
      </c>
      <c r="I43" s="6">
        <v>8741</v>
      </c>
      <c r="J43" s="6">
        <v>12810</v>
      </c>
      <c r="K43" s="6">
        <v>1367</v>
      </c>
      <c r="L43" s="6">
        <v>2420</v>
      </c>
      <c r="M43" s="6">
        <v>819</v>
      </c>
      <c r="N43" s="6">
        <v>7979</v>
      </c>
      <c r="O43" s="6">
        <v>3477</v>
      </c>
      <c r="P43" s="6">
        <v>43</v>
      </c>
      <c r="Q43" s="6">
        <v>3143</v>
      </c>
      <c r="R43" s="6">
        <v>3506</v>
      </c>
      <c r="S43" s="6">
        <v>2076</v>
      </c>
      <c r="T43" s="6">
        <v>8408</v>
      </c>
      <c r="U43" s="6">
        <v>12</v>
      </c>
      <c r="V43" s="6">
        <v>7</v>
      </c>
      <c r="W43" s="6">
        <v>148168</v>
      </c>
    </row>
    <row r="44" spans="1:23" s="3" customFormat="1" ht="15.75" customHeight="1" x14ac:dyDescent="0.25">
      <c r="A44" s="24" t="s">
        <v>33</v>
      </c>
      <c r="B44" s="25">
        <v>24821</v>
      </c>
      <c r="C44" s="25">
        <v>116</v>
      </c>
      <c r="D44" s="25">
        <v>12346</v>
      </c>
      <c r="E44" s="25">
        <v>157</v>
      </c>
      <c r="F44" s="25">
        <v>175</v>
      </c>
      <c r="G44" s="25">
        <v>20450</v>
      </c>
      <c r="H44" s="25">
        <v>35666</v>
      </c>
      <c r="I44" s="25">
        <v>8793</v>
      </c>
      <c r="J44" s="25">
        <v>12875</v>
      </c>
      <c r="K44" s="25">
        <v>1376</v>
      </c>
      <c r="L44" s="25">
        <v>2423</v>
      </c>
      <c r="M44" s="25">
        <v>823</v>
      </c>
      <c r="N44" s="25">
        <v>8017</v>
      </c>
      <c r="O44" s="25">
        <v>3503</v>
      </c>
      <c r="P44" s="25">
        <v>42</v>
      </c>
      <c r="Q44" s="25">
        <v>3207</v>
      </c>
      <c r="R44" s="25">
        <v>3506</v>
      </c>
      <c r="S44" s="25">
        <v>2092</v>
      </c>
      <c r="T44" s="25">
        <v>8440</v>
      </c>
      <c r="U44" s="25">
        <v>12</v>
      </c>
      <c r="V44" s="25">
        <v>8</v>
      </c>
      <c r="W44" s="25">
        <v>148848</v>
      </c>
    </row>
    <row r="45" spans="1:23" x14ac:dyDescent="0.25">
      <c r="A45" s="4"/>
      <c r="B45" s="7">
        <f>B44-B43</f>
        <v>114</v>
      </c>
      <c r="C45" s="7">
        <f t="shared" ref="C45:W45" si="10">C44-C43</f>
        <v>2</v>
      </c>
      <c r="D45" s="7">
        <f t="shared" si="10"/>
        <v>18</v>
      </c>
      <c r="E45" s="7">
        <f t="shared" si="10"/>
        <v>1</v>
      </c>
      <c r="F45" s="7">
        <f t="shared" si="10"/>
        <v>2</v>
      </c>
      <c r="G45" s="7">
        <f t="shared" si="10"/>
        <v>163</v>
      </c>
      <c r="H45" s="7">
        <f t="shared" si="10"/>
        <v>71</v>
      </c>
      <c r="I45" s="7">
        <f t="shared" si="10"/>
        <v>52</v>
      </c>
      <c r="J45" s="7">
        <f t="shared" si="10"/>
        <v>65</v>
      </c>
      <c r="K45" s="7">
        <f t="shared" si="10"/>
        <v>9</v>
      </c>
      <c r="L45" s="7">
        <f t="shared" si="10"/>
        <v>3</v>
      </c>
      <c r="M45" s="7">
        <f t="shared" si="10"/>
        <v>4</v>
      </c>
      <c r="N45" s="7">
        <f t="shared" si="10"/>
        <v>38</v>
      </c>
      <c r="O45" s="7">
        <f t="shared" si="10"/>
        <v>26</v>
      </c>
      <c r="P45" s="7">
        <f t="shared" si="10"/>
        <v>-1</v>
      </c>
      <c r="Q45" s="7">
        <f t="shared" si="10"/>
        <v>64</v>
      </c>
      <c r="R45" s="7">
        <f t="shared" si="10"/>
        <v>0</v>
      </c>
      <c r="S45" s="7">
        <f t="shared" si="10"/>
        <v>16</v>
      </c>
      <c r="T45" s="7">
        <f t="shared" si="10"/>
        <v>32</v>
      </c>
      <c r="U45" s="7">
        <f t="shared" si="10"/>
        <v>0</v>
      </c>
      <c r="V45" s="7">
        <f t="shared" si="10"/>
        <v>1</v>
      </c>
      <c r="W45" s="7">
        <f t="shared" si="10"/>
        <v>680</v>
      </c>
    </row>
    <row r="46" spans="1:2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5.75" customHeight="1" x14ac:dyDescent="0.25">
      <c r="A47" s="5" t="s">
        <v>34</v>
      </c>
      <c r="B47" s="6">
        <v>4396</v>
      </c>
      <c r="C47" s="6">
        <v>42</v>
      </c>
      <c r="D47" s="6">
        <v>5035</v>
      </c>
      <c r="E47" s="6">
        <v>72</v>
      </c>
      <c r="F47" s="6">
        <v>123</v>
      </c>
      <c r="G47" s="6">
        <v>13087</v>
      </c>
      <c r="H47" s="6">
        <v>31288</v>
      </c>
      <c r="I47" s="6">
        <v>8684</v>
      </c>
      <c r="J47" s="6">
        <v>16354</v>
      </c>
      <c r="K47" s="6">
        <v>2451</v>
      </c>
      <c r="L47" s="6">
        <v>2203</v>
      </c>
      <c r="M47" s="6">
        <v>3502</v>
      </c>
      <c r="N47" s="6">
        <v>11856</v>
      </c>
      <c r="O47" s="6">
        <v>6508</v>
      </c>
      <c r="P47" s="6">
        <v>55</v>
      </c>
      <c r="Q47" s="6">
        <v>3767</v>
      </c>
      <c r="R47" s="6">
        <v>5122</v>
      </c>
      <c r="S47" s="6">
        <v>3871</v>
      </c>
      <c r="T47" s="6">
        <v>9989</v>
      </c>
      <c r="U47" s="6">
        <v>19</v>
      </c>
      <c r="V47" s="6">
        <v>17</v>
      </c>
      <c r="W47" s="6">
        <v>128441</v>
      </c>
    </row>
    <row r="48" spans="1:23" s="3" customFormat="1" ht="15.75" customHeight="1" x14ac:dyDescent="0.25">
      <c r="A48" s="24" t="s">
        <v>34</v>
      </c>
      <c r="B48" s="25">
        <v>4420</v>
      </c>
      <c r="C48" s="25">
        <v>44</v>
      </c>
      <c r="D48" s="25">
        <v>5066</v>
      </c>
      <c r="E48" s="25">
        <v>75</v>
      </c>
      <c r="F48" s="25">
        <v>124</v>
      </c>
      <c r="G48" s="25">
        <v>13192</v>
      </c>
      <c r="H48" s="25">
        <v>31390</v>
      </c>
      <c r="I48" s="25">
        <v>8698</v>
      </c>
      <c r="J48" s="25">
        <v>16458</v>
      </c>
      <c r="K48" s="25">
        <v>2496</v>
      </c>
      <c r="L48" s="25">
        <v>2209</v>
      </c>
      <c r="M48" s="25">
        <v>3549</v>
      </c>
      <c r="N48" s="25">
        <v>11953</v>
      </c>
      <c r="O48" s="25">
        <v>6588</v>
      </c>
      <c r="P48" s="25">
        <v>58</v>
      </c>
      <c r="Q48" s="25">
        <v>3826</v>
      </c>
      <c r="R48" s="25">
        <v>5191</v>
      </c>
      <c r="S48" s="25">
        <v>3899</v>
      </c>
      <c r="T48" s="25">
        <v>10064</v>
      </c>
      <c r="U48" s="25">
        <v>19</v>
      </c>
      <c r="V48" s="25">
        <v>19</v>
      </c>
      <c r="W48" s="25">
        <v>129338</v>
      </c>
    </row>
    <row r="49" spans="1:23" ht="15.75" customHeight="1" x14ac:dyDescent="0.25">
      <c r="A49" s="5"/>
      <c r="B49" s="8">
        <f>B48-B47</f>
        <v>24</v>
      </c>
      <c r="C49" s="8">
        <f t="shared" ref="C49:W49" si="11">C48-C47</f>
        <v>2</v>
      </c>
      <c r="D49" s="8">
        <f t="shared" si="11"/>
        <v>31</v>
      </c>
      <c r="E49" s="8">
        <f t="shared" si="11"/>
        <v>3</v>
      </c>
      <c r="F49" s="8">
        <f t="shared" si="11"/>
        <v>1</v>
      </c>
      <c r="G49" s="8">
        <f t="shared" si="11"/>
        <v>105</v>
      </c>
      <c r="H49" s="8">
        <f t="shared" si="11"/>
        <v>102</v>
      </c>
      <c r="I49" s="8">
        <f t="shared" si="11"/>
        <v>14</v>
      </c>
      <c r="J49" s="8">
        <f t="shared" si="11"/>
        <v>104</v>
      </c>
      <c r="K49" s="8">
        <f t="shared" si="11"/>
        <v>45</v>
      </c>
      <c r="L49" s="8">
        <f t="shared" si="11"/>
        <v>6</v>
      </c>
      <c r="M49" s="8">
        <f t="shared" si="11"/>
        <v>47</v>
      </c>
      <c r="N49" s="8">
        <f t="shared" si="11"/>
        <v>97</v>
      </c>
      <c r="O49" s="8">
        <f t="shared" si="11"/>
        <v>80</v>
      </c>
      <c r="P49" s="8">
        <f t="shared" si="11"/>
        <v>3</v>
      </c>
      <c r="Q49" s="8">
        <f t="shared" si="11"/>
        <v>59</v>
      </c>
      <c r="R49" s="8">
        <f t="shared" si="11"/>
        <v>69</v>
      </c>
      <c r="S49" s="8">
        <f t="shared" si="11"/>
        <v>28</v>
      </c>
      <c r="T49" s="8">
        <f t="shared" si="11"/>
        <v>75</v>
      </c>
      <c r="U49" s="8">
        <f t="shared" si="11"/>
        <v>0</v>
      </c>
      <c r="V49" s="8">
        <f t="shared" si="11"/>
        <v>2</v>
      </c>
      <c r="W49" s="8">
        <f t="shared" si="11"/>
        <v>897</v>
      </c>
    </row>
    <row r="50" spans="1:23" ht="15.75" customHeight="1" x14ac:dyDescent="0.2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ht="15.75" customHeight="1" x14ac:dyDescent="0.25">
      <c r="A51" s="5" t="s">
        <v>35</v>
      </c>
      <c r="B51" s="6">
        <v>5127</v>
      </c>
      <c r="C51" s="6">
        <v>18</v>
      </c>
      <c r="D51" s="6">
        <v>3566</v>
      </c>
      <c r="E51" s="6">
        <v>43</v>
      </c>
      <c r="F51" s="6">
        <v>46</v>
      </c>
      <c r="G51" s="6">
        <v>7009</v>
      </c>
      <c r="H51" s="6">
        <v>9804</v>
      </c>
      <c r="I51" s="6">
        <v>3454</v>
      </c>
      <c r="J51" s="6">
        <v>4142</v>
      </c>
      <c r="K51" s="6">
        <v>731</v>
      </c>
      <c r="L51" s="6">
        <v>662</v>
      </c>
      <c r="M51" s="6">
        <v>390</v>
      </c>
      <c r="N51" s="6">
        <v>3959</v>
      </c>
      <c r="O51" s="6">
        <v>1368</v>
      </c>
      <c r="P51" s="6">
        <v>19</v>
      </c>
      <c r="Q51" s="6">
        <v>1388</v>
      </c>
      <c r="R51" s="6">
        <v>1352</v>
      </c>
      <c r="S51" s="6">
        <v>878</v>
      </c>
      <c r="T51" s="6">
        <v>2968</v>
      </c>
      <c r="U51" s="6">
        <v>3</v>
      </c>
      <c r="V51" s="6">
        <v>1</v>
      </c>
      <c r="W51" s="6">
        <v>46928</v>
      </c>
    </row>
    <row r="52" spans="1:23" s="3" customFormat="1" ht="15.75" customHeight="1" x14ac:dyDescent="0.25">
      <c r="A52" s="24" t="s">
        <v>35</v>
      </c>
      <c r="B52" s="25">
        <v>5132</v>
      </c>
      <c r="C52" s="25">
        <v>18</v>
      </c>
      <c r="D52" s="25">
        <v>3555</v>
      </c>
      <c r="E52" s="25">
        <v>43</v>
      </c>
      <c r="F52" s="25">
        <v>47</v>
      </c>
      <c r="G52" s="25">
        <v>7056</v>
      </c>
      <c r="H52" s="25">
        <v>9809</v>
      </c>
      <c r="I52" s="25">
        <v>3484</v>
      </c>
      <c r="J52" s="25">
        <v>4160</v>
      </c>
      <c r="K52" s="25">
        <v>734</v>
      </c>
      <c r="L52" s="25">
        <v>653</v>
      </c>
      <c r="M52" s="25">
        <v>390</v>
      </c>
      <c r="N52" s="25">
        <v>3974</v>
      </c>
      <c r="O52" s="25">
        <v>1365</v>
      </c>
      <c r="P52" s="25">
        <v>20</v>
      </c>
      <c r="Q52" s="25">
        <v>1399</v>
      </c>
      <c r="R52" s="25">
        <v>1362</v>
      </c>
      <c r="S52" s="25">
        <v>885</v>
      </c>
      <c r="T52" s="25">
        <v>2974</v>
      </c>
      <c r="U52" s="25">
        <v>3</v>
      </c>
      <c r="V52" s="25">
        <v>1</v>
      </c>
      <c r="W52" s="25">
        <v>47064</v>
      </c>
    </row>
    <row r="53" spans="1:23" x14ac:dyDescent="0.25">
      <c r="A53" s="4"/>
      <c r="B53" s="7">
        <f>B52-B51</f>
        <v>5</v>
      </c>
      <c r="C53" s="7">
        <f t="shared" ref="C53:W53" si="12">C52-C51</f>
        <v>0</v>
      </c>
      <c r="D53" s="7">
        <f t="shared" si="12"/>
        <v>-11</v>
      </c>
      <c r="E53" s="7">
        <f t="shared" si="12"/>
        <v>0</v>
      </c>
      <c r="F53" s="7">
        <f t="shared" si="12"/>
        <v>1</v>
      </c>
      <c r="G53" s="7">
        <f t="shared" si="12"/>
        <v>47</v>
      </c>
      <c r="H53" s="7">
        <f t="shared" si="12"/>
        <v>5</v>
      </c>
      <c r="I53" s="7">
        <f t="shared" si="12"/>
        <v>30</v>
      </c>
      <c r="J53" s="7">
        <f t="shared" si="12"/>
        <v>18</v>
      </c>
      <c r="K53" s="7">
        <f t="shared" si="12"/>
        <v>3</v>
      </c>
      <c r="L53" s="7">
        <f t="shared" si="12"/>
        <v>-9</v>
      </c>
      <c r="M53" s="7">
        <f t="shared" si="12"/>
        <v>0</v>
      </c>
      <c r="N53" s="7">
        <f t="shared" si="12"/>
        <v>15</v>
      </c>
      <c r="O53" s="7">
        <f t="shared" si="12"/>
        <v>-3</v>
      </c>
      <c r="P53" s="7">
        <f t="shared" si="12"/>
        <v>1</v>
      </c>
      <c r="Q53" s="7">
        <f t="shared" si="12"/>
        <v>11</v>
      </c>
      <c r="R53" s="7">
        <f t="shared" si="12"/>
        <v>10</v>
      </c>
      <c r="S53" s="7">
        <f t="shared" si="12"/>
        <v>7</v>
      </c>
      <c r="T53" s="7">
        <f t="shared" si="12"/>
        <v>6</v>
      </c>
      <c r="U53" s="7">
        <f t="shared" si="12"/>
        <v>0</v>
      </c>
      <c r="V53" s="7">
        <f t="shared" si="12"/>
        <v>0</v>
      </c>
      <c r="W53" s="7">
        <f t="shared" si="12"/>
        <v>136</v>
      </c>
    </row>
    <row r="54" spans="1:23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5.75" customHeight="1" x14ac:dyDescent="0.25">
      <c r="A55" s="5" t="s">
        <v>36</v>
      </c>
      <c r="B55" s="6">
        <v>15808</v>
      </c>
      <c r="C55" s="6">
        <v>75</v>
      </c>
      <c r="D55" s="6">
        <v>4994</v>
      </c>
      <c r="E55" s="6">
        <v>51</v>
      </c>
      <c r="F55" s="6">
        <v>39</v>
      </c>
      <c r="G55" s="6">
        <v>8314</v>
      </c>
      <c r="H55" s="6">
        <v>21289</v>
      </c>
      <c r="I55" s="6">
        <v>3338</v>
      </c>
      <c r="J55" s="6">
        <v>7794</v>
      </c>
      <c r="K55" s="6">
        <v>733</v>
      </c>
      <c r="L55" s="6">
        <v>1298</v>
      </c>
      <c r="M55" s="6">
        <v>410</v>
      </c>
      <c r="N55" s="6">
        <v>4500</v>
      </c>
      <c r="O55" s="6">
        <v>1603</v>
      </c>
      <c r="P55" s="6">
        <v>15</v>
      </c>
      <c r="Q55" s="6">
        <v>1729</v>
      </c>
      <c r="R55" s="6">
        <v>2329</v>
      </c>
      <c r="S55" s="6">
        <v>1213</v>
      </c>
      <c r="T55" s="6">
        <v>4228</v>
      </c>
      <c r="U55" s="6">
        <v>3</v>
      </c>
      <c r="V55" s="6">
        <v>3</v>
      </c>
      <c r="W55" s="6">
        <v>79766</v>
      </c>
    </row>
    <row r="56" spans="1:23" s="3" customFormat="1" ht="15.75" customHeight="1" x14ac:dyDescent="0.25">
      <c r="A56" s="24" t="s">
        <v>36</v>
      </c>
      <c r="B56" s="25">
        <v>15795</v>
      </c>
      <c r="C56" s="25">
        <v>74</v>
      </c>
      <c r="D56" s="25">
        <v>5042</v>
      </c>
      <c r="E56" s="25">
        <v>54</v>
      </c>
      <c r="F56" s="25">
        <v>40</v>
      </c>
      <c r="G56" s="25">
        <v>8404</v>
      </c>
      <c r="H56" s="25">
        <v>21543</v>
      </c>
      <c r="I56" s="25">
        <v>3368</v>
      </c>
      <c r="J56" s="25">
        <v>7923</v>
      </c>
      <c r="K56" s="25">
        <v>761</v>
      </c>
      <c r="L56" s="25">
        <v>1326</v>
      </c>
      <c r="M56" s="25">
        <v>419</v>
      </c>
      <c r="N56" s="25">
        <v>4572</v>
      </c>
      <c r="O56" s="25">
        <v>1636</v>
      </c>
      <c r="P56" s="25">
        <v>15</v>
      </c>
      <c r="Q56" s="25">
        <v>1765</v>
      </c>
      <c r="R56" s="25">
        <v>2360</v>
      </c>
      <c r="S56" s="25">
        <v>1255</v>
      </c>
      <c r="T56" s="25">
        <v>4288</v>
      </c>
      <c r="U56" s="25">
        <v>3</v>
      </c>
      <c r="V56" s="25">
        <v>3</v>
      </c>
      <c r="W56" s="25">
        <v>80646</v>
      </c>
    </row>
    <row r="57" spans="1:23" ht="15.75" customHeight="1" x14ac:dyDescent="0.25">
      <c r="A57" s="5"/>
      <c r="B57" s="8">
        <f>B56-B55</f>
        <v>-13</v>
      </c>
      <c r="C57" s="8">
        <f t="shared" ref="C57:W57" si="13">C56-C55</f>
        <v>-1</v>
      </c>
      <c r="D57" s="8">
        <f t="shared" si="13"/>
        <v>48</v>
      </c>
      <c r="E57" s="8">
        <f t="shared" si="13"/>
        <v>3</v>
      </c>
      <c r="F57" s="8">
        <f t="shared" si="13"/>
        <v>1</v>
      </c>
      <c r="G57" s="8">
        <f t="shared" si="13"/>
        <v>90</v>
      </c>
      <c r="H57" s="8">
        <f t="shared" si="13"/>
        <v>254</v>
      </c>
      <c r="I57" s="8">
        <f t="shared" si="13"/>
        <v>30</v>
      </c>
      <c r="J57" s="8">
        <f t="shared" si="13"/>
        <v>129</v>
      </c>
      <c r="K57" s="8">
        <f t="shared" si="13"/>
        <v>28</v>
      </c>
      <c r="L57" s="8">
        <f t="shared" si="13"/>
        <v>28</v>
      </c>
      <c r="M57" s="8">
        <f t="shared" si="13"/>
        <v>9</v>
      </c>
      <c r="N57" s="8">
        <f t="shared" si="13"/>
        <v>72</v>
      </c>
      <c r="O57" s="8">
        <f t="shared" si="13"/>
        <v>33</v>
      </c>
      <c r="P57" s="8">
        <f t="shared" si="13"/>
        <v>0</v>
      </c>
      <c r="Q57" s="8">
        <f t="shared" si="13"/>
        <v>36</v>
      </c>
      <c r="R57" s="8">
        <f t="shared" si="13"/>
        <v>31</v>
      </c>
      <c r="S57" s="8">
        <f t="shared" si="13"/>
        <v>42</v>
      </c>
      <c r="T57" s="8">
        <f t="shared" si="13"/>
        <v>60</v>
      </c>
      <c r="U57" s="8">
        <f t="shared" si="13"/>
        <v>0</v>
      </c>
      <c r="V57" s="8">
        <f t="shared" si="13"/>
        <v>0</v>
      </c>
      <c r="W57" s="8">
        <f t="shared" si="13"/>
        <v>880</v>
      </c>
    </row>
    <row r="58" spans="1:23" ht="15.75" customHeight="1" x14ac:dyDescent="0.2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ht="15.75" customHeight="1" x14ac:dyDescent="0.25">
      <c r="A59" s="5" t="s">
        <v>37</v>
      </c>
      <c r="B59" s="6">
        <v>2466</v>
      </c>
      <c r="C59" s="6">
        <v>47</v>
      </c>
      <c r="D59" s="6">
        <v>5541</v>
      </c>
      <c r="E59" s="6">
        <v>25</v>
      </c>
      <c r="F59" s="6">
        <v>100</v>
      </c>
      <c r="G59" s="6">
        <v>16048</v>
      </c>
      <c r="H59" s="6">
        <v>17449</v>
      </c>
      <c r="I59" s="6">
        <v>4832</v>
      </c>
      <c r="J59" s="6">
        <v>10904</v>
      </c>
      <c r="K59" s="6">
        <v>1735</v>
      </c>
      <c r="L59" s="6">
        <v>1252</v>
      </c>
      <c r="M59" s="6">
        <v>2214</v>
      </c>
      <c r="N59" s="6">
        <v>7789</v>
      </c>
      <c r="O59" s="6">
        <v>5398</v>
      </c>
      <c r="P59" s="6">
        <v>43</v>
      </c>
      <c r="Q59" s="6">
        <v>2289</v>
      </c>
      <c r="R59" s="6">
        <v>2733</v>
      </c>
      <c r="S59" s="6">
        <v>2285</v>
      </c>
      <c r="T59" s="6">
        <v>6127</v>
      </c>
      <c r="U59" s="6">
        <v>9</v>
      </c>
      <c r="V59" s="6">
        <v>10</v>
      </c>
      <c r="W59" s="6">
        <v>89296</v>
      </c>
    </row>
    <row r="60" spans="1:23" s="3" customFormat="1" ht="15.75" customHeight="1" x14ac:dyDescent="0.25">
      <c r="A60" s="24" t="s">
        <v>37</v>
      </c>
      <c r="B60" s="25">
        <v>2464</v>
      </c>
      <c r="C60" s="25">
        <v>47</v>
      </c>
      <c r="D60" s="25">
        <v>5571</v>
      </c>
      <c r="E60" s="25">
        <v>26</v>
      </c>
      <c r="F60" s="25">
        <v>100</v>
      </c>
      <c r="G60" s="25">
        <v>16271</v>
      </c>
      <c r="H60" s="25">
        <v>17639</v>
      </c>
      <c r="I60" s="25">
        <v>4880</v>
      </c>
      <c r="J60" s="25">
        <v>11222</v>
      </c>
      <c r="K60" s="25">
        <v>1760</v>
      </c>
      <c r="L60" s="25">
        <v>1259</v>
      </c>
      <c r="M60" s="25">
        <v>2250</v>
      </c>
      <c r="N60" s="25">
        <v>7827</v>
      </c>
      <c r="O60" s="25">
        <v>5525</v>
      </c>
      <c r="P60" s="25">
        <v>43</v>
      </c>
      <c r="Q60" s="25">
        <v>2315</v>
      </c>
      <c r="R60" s="25">
        <v>2747</v>
      </c>
      <c r="S60" s="25">
        <v>2323</v>
      </c>
      <c r="T60" s="25">
        <v>6190</v>
      </c>
      <c r="U60" s="25">
        <v>9</v>
      </c>
      <c r="V60" s="25">
        <v>10</v>
      </c>
      <c r="W60" s="25">
        <v>90478</v>
      </c>
    </row>
    <row r="61" spans="1:23" ht="15.75" customHeight="1" x14ac:dyDescent="0.25">
      <c r="A61" s="5"/>
      <c r="B61" s="8">
        <f>B60-B59</f>
        <v>-2</v>
      </c>
      <c r="C61" s="8">
        <f t="shared" ref="C61:W61" si="14">C60-C59</f>
        <v>0</v>
      </c>
      <c r="D61" s="8">
        <f t="shared" si="14"/>
        <v>30</v>
      </c>
      <c r="E61" s="8">
        <f t="shared" si="14"/>
        <v>1</v>
      </c>
      <c r="F61" s="8">
        <f t="shared" si="14"/>
        <v>0</v>
      </c>
      <c r="G61" s="8">
        <f t="shared" si="14"/>
        <v>223</v>
      </c>
      <c r="H61" s="8">
        <f t="shared" si="14"/>
        <v>190</v>
      </c>
      <c r="I61" s="8">
        <f t="shared" si="14"/>
        <v>48</v>
      </c>
      <c r="J61" s="8">
        <f t="shared" si="14"/>
        <v>318</v>
      </c>
      <c r="K61" s="8">
        <f t="shared" si="14"/>
        <v>25</v>
      </c>
      <c r="L61" s="8">
        <f t="shared" si="14"/>
        <v>7</v>
      </c>
      <c r="M61" s="8">
        <f t="shared" si="14"/>
        <v>36</v>
      </c>
      <c r="N61" s="8">
        <f t="shared" si="14"/>
        <v>38</v>
      </c>
      <c r="O61" s="8">
        <f t="shared" si="14"/>
        <v>127</v>
      </c>
      <c r="P61" s="8">
        <f t="shared" si="14"/>
        <v>0</v>
      </c>
      <c r="Q61" s="8">
        <f t="shared" si="14"/>
        <v>26</v>
      </c>
      <c r="R61" s="8">
        <f t="shared" si="14"/>
        <v>14</v>
      </c>
      <c r="S61" s="8">
        <f t="shared" si="14"/>
        <v>38</v>
      </c>
      <c r="T61" s="8">
        <f t="shared" si="14"/>
        <v>63</v>
      </c>
      <c r="U61" s="8">
        <f t="shared" si="14"/>
        <v>0</v>
      </c>
      <c r="V61" s="8">
        <f t="shared" si="14"/>
        <v>0</v>
      </c>
      <c r="W61" s="8">
        <f t="shared" si="14"/>
        <v>1182</v>
      </c>
    </row>
    <row r="62" spans="1:23" ht="15.75" customHeight="1" x14ac:dyDescent="0.25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ht="15.75" customHeight="1" x14ac:dyDescent="0.25">
      <c r="A63" s="5" t="s">
        <v>38</v>
      </c>
      <c r="B63" s="6">
        <v>2507</v>
      </c>
      <c r="C63" s="6">
        <v>95</v>
      </c>
      <c r="D63" s="6">
        <v>16551</v>
      </c>
      <c r="E63" s="6">
        <v>177</v>
      </c>
      <c r="F63" s="6">
        <v>239</v>
      </c>
      <c r="G63" s="6">
        <v>44114</v>
      </c>
      <c r="H63" s="6">
        <v>84075</v>
      </c>
      <c r="I63" s="6">
        <v>32817</v>
      </c>
      <c r="J63" s="6">
        <v>27963</v>
      </c>
      <c r="K63" s="6">
        <v>16540</v>
      </c>
      <c r="L63" s="6">
        <v>8492</v>
      </c>
      <c r="M63" s="6">
        <v>8445</v>
      </c>
      <c r="N63" s="6">
        <v>57294</v>
      </c>
      <c r="O63" s="6">
        <v>26946</v>
      </c>
      <c r="P63" s="6">
        <v>193</v>
      </c>
      <c r="Q63" s="6">
        <v>16842</v>
      </c>
      <c r="R63" s="6">
        <v>20236</v>
      </c>
      <c r="S63" s="6">
        <v>12970</v>
      </c>
      <c r="T63" s="6">
        <v>27596</v>
      </c>
      <c r="U63" s="6">
        <v>57</v>
      </c>
      <c r="V63" s="6">
        <v>48</v>
      </c>
      <c r="W63" s="6">
        <v>404197</v>
      </c>
    </row>
    <row r="64" spans="1:23" s="3" customFormat="1" ht="15.75" customHeight="1" x14ac:dyDescent="0.25">
      <c r="A64" s="24" t="s">
        <v>38</v>
      </c>
      <c r="B64" s="25">
        <v>2512</v>
      </c>
      <c r="C64" s="25">
        <v>108</v>
      </c>
      <c r="D64" s="25">
        <v>16648</v>
      </c>
      <c r="E64" s="25">
        <v>178</v>
      </c>
      <c r="F64" s="25">
        <v>242</v>
      </c>
      <c r="G64" s="25">
        <v>44451</v>
      </c>
      <c r="H64" s="25">
        <v>84222</v>
      </c>
      <c r="I64" s="25">
        <v>32992</v>
      </c>
      <c r="J64" s="25">
        <v>28038</v>
      </c>
      <c r="K64" s="25">
        <v>16688</v>
      </c>
      <c r="L64" s="25">
        <v>8535</v>
      </c>
      <c r="M64" s="25">
        <v>8448</v>
      </c>
      <c r="N64" s="25">
        <v>57587</v>
      </c>
      <c r="O64" s="25">
        <v>27044</v>
      </c>
      <c r="P64" s="25">
        <v>192</v>
      </c>
      <c r="Q64" s="25">
        <v>17042</v>
      </c>
      <c r="R64" s="25">
        <v>20371</v>
      </c>
      <c r="S64" s="25">
        <v>13096</v>
      </c>
      <c r="T64" s="25">
        <v>27740</v>
      </c>
      <c r="U64" s="25">
        <v>56</v>
      </c>
      <c r="V64" s="25">
        <v>45</v>
      </c>
      <c r="W64" s="25">
        <v>406235</v>
      </c>
    </row>
    <row r="65" spans="1:23" x14ac:dyDescent="0.25">
      <c r="A65" s="4"/>
      <c r="B65" s="7">
        <f>B64-B63</f>
        <v>5</v>
      </c>
      <c r="C65" s="7">
        <f t="shared" ref="C65:W65" si="15">C64-C63</f>
        <v>13</v>
      </c>
      <c r="D65" s="7">
        <f t="shared" si="15"/>
        <v>97</v>
      </c>
      <c r="E65" s="7">
        <f t="shared" si="15"/>
        <v>1</v>
      </c>
      <c r="F65" s="7">
        <f t="shared" si="15"/>
        <v>3</v>
      </c>
      <c r="G65" s="7">
        <f t="shared" si="15"/>
        <v>337</v>
      </c>
      <c r="H65" s="7">
        <f t="shared" si="15"/>
        <v>147</v>
      </c>
      <c r="I65" s="7">
        <f t="shared" si="15"/>
        <v>175</v>
      </c>
      <c r="J65" s="7">
        <f t="shared" si="15"/>
        <v>75</v>
      </c>
      <c r="K65" s="7">
        <f t="shared" si="15"/>
        <v>148</v>
      </c>
      <c r="L65" s="7">
        <f t="shared" si="15"/>
        <v>43</v>
      </c>
      <c r="M65" s="7">
        <f t="shared" si="15"/>
        <v>3</v>
      </c>
      <c r="N65" s="7">
        <f t="shared" si="15"/>
        <v>293</v>
      </c>
      <c r="O65" s="7">
        <f t="shared" si="15"/>
        <v>98</v>
      </c>
      <c r="P65" s="7">
        <f t="shared" si="15"/>
        <v>-1</v>
      </c>
      <c r="Q65" s="7">
        <f t="shared" si="15"/>
        <v>200</v>
      </c>
      <c r="R65" s="7">
        <f t="shared" si="15"/>
        <v>135</v>
      </c>
      <c r="S65" s="7">
        <f t="shared" si="15"/>
        <v>126</v>
      </c>
      <c r="T65" s="7">
        <f t="shared" si="15"/>
        <v>144</v>
      </c>
      <c r="U65" s="7">
        <f t="shared" si="15"/>
        <v>-1</v>
      </c>
      <c r="V65" s="7">
        <f t="shared" si="15"/>
        <v>-3</v>
      </c>
      <c r="W65" s="7">
        <f t="shared" si="15"/>
        <v>2038</v>
      </c>
    </row>
    <row r="66" spans="1:23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5.75" customHeight="1" x14ac:dyDescent="0.25">
      <c r="A67" s="5" t="s">
        <v>39</v>
      </c>
      <c r="B67" s="6">
        <v>39201</v>
      </c>
      <c r="C67" s="6">
        <v>135</v>
      </c>
      <c r="D67" s="6">
        <v>11755</v>
      </c>
      <c r="E67" s="6">
        <v>185</v>
      </c>
      <c r="F67" s="6">
        <v>130</v>
      </c>
      <c r="G67" s="6">
        <v>23553</v>
      </c>
      <c r="H67" s="6">
        <v>41516</v>
      </c>
      <c r="I67" s="6">
        <v>9617</v>
      </c>
      <c r="J67" s="6">
        <v>20521</v>
      </c>
      <c r="K67" s="6">
        <v>1901</v>
      </c>
      <c r="L67" s="6">
        <v>3079</v>
      </c>
      <c r="M67" s="6">
        <v>1176</v>
      </c>
      <c r="N67" s="6">
        <v>11303</v>
      </c>
      <c r="O67" s="6">
        <v>4237</v>
      </c>
      <c r="P67" s="6">
        <v>55</v>
      </c>
      <c r="Q67" s="6">
        <v>3965</v>
      </c>
      <c r="R67" s="6">
        <v>4943</v>
      </c>
      <c r="S67" s="6">
        <v>2965</v>
      </c>
      <c r="T67" s="6">
        <v>11013</v>
      </c>
      <c r="U67" s="6">
        <v>25</v>
      </c>
      <c r="V67" s="6">
        <v>10</v>
      </c>
      <c r="W67" s="6">
        <v>191285</v>
      </c>
    </row>
    <row r="68" spans="1:23" s="3" customFormat="1" ht="15.75" customHeight="1" x14ac:dyDescent="0.25">
      <c r="A68" s="24" t="s">
        <v>39</v>
      </c>
      <c r="B68" s="25">
        <v>39263</v>
      </c>
      <c r="C68" s="25">
        <v>136</v>
      </c>
      <c r="D68" s="25">
        <v>11771</v>
      </c>
      <c r="E68" s="25">
        <v>185</v>
      </c>
      <c r="F68" s="25">
        <v>130</v>
      </c>
      <c r="G68" s="25">
        <v>23620</v>
      </c>
      <c r="H68" s="25">
        <v>41503</v>
      </c>
      <c r="I68" s="25">
        <v>9656</v>
      </c>
      <c r="J68" s="25">
        <v>20596</v>
      </c>
      <c r="K68" s="25">
        <v>1916</v>
      </c>
      <c r="L68" s="25">
        <v>3100</v>
      </c>
      <c r="M68" s="25">
        <v>1180</v>
      </c>
      <c r="N68" s="25">
        <v>11364</v>
      </c>
      <c r="O68" s="25">
        <v>4284</v>
      </c>
      <c r="P68" s="25">
        <v>56</v>
      </c>
      <c r="Q68" s="25">
        <v>3972</v>
      </c>
      <c r="R68" s="25">
        <v>4959</v>
      </c>
      <c r="S68" s="25">
        <v>2993</v>
      </c>
      <c r="T68" s="25">
        <v>11027</v>
      </c>
      <c r="U68" s="25">
        <v>25</v>
      </c>
      <c r="V68" s="25">
        <v>9</v>
      </c>
      <c r="W68" s="25">
        <v>191745</v>
      </c>
    </row>
    <row r="69" spans="1:23" ht="15.75" customHeight="1" x14ac:dyDescent="0.25">
      <c r="A69" s="5"/>
      <c r="B69" s="8">
        <f>B68-B67</f>
        <v>62</v>
      </c>
      <c r="C69" s="8">
        <f t="shared" ref="C69:W69" si="16">C68-C67</f>
        <v>1</v>
      </c>
      <c r="D69" s="8">
        <f t="shared" si="16"/>
        <v>16</v>
      </c>
      <c r="E69" s="8">
        <f t="shared" si="16"/>
        <v>0</v>
      </c>
      <c r="F69" s="8">
        <f t="shared" si="16"/>
        <v>0</v>
      </c>
      <c r="G69" s="8">
        <f t="shared" si="16"/>
        <v>67</v>
      </c>
      <c r="H69" s="8">
        <f t="shared" si="16"/>
        <v>-13</v>
      </c>
      <c r="I69" s="8">
        <f t="shared" si="16"/>
        <v>39</v>
      </c>
      <c r="J69" s="8">
        <f t="shared" si="16"/>
        <v>75</v>
      </c>
      <c r="K69" s="8">
        <f t="shared" si="16"/>
        <v>15</v>
      </c>
      <c r="L69" s="8">
        <f t="shared" si="16"/>
        <v>21</v>
      </c>
      <c r="M69" s="8">
        <f t="shared" si="16"/>
        <v>4</v>
      </c>
      <c r="N69" s="8">
        <f t="shared" si="16"/>
        <v>61</v>
      </c>
      <c r="O69" s="8">
        <f t="shared" si="16"/>
        <v>47</v>
      </c>
      <c r="P69" s="8">
        <f t="shared" si="16"/>
        <v>1</v>
      </c>
      <c r="Q69" s="8">
        <f t="shared" si="16"/>
        <v>7</v>
      </c>
      <c r="R69" s="8">
        <f t="shared" si="16"/>
        <v>16</v>
      </c>
      <c r="S69" s="8">
        <f t="shared" si="16"/>
        <v>28</v>
      </c>
      <c r="T69" s="8">
        <f t="shared" si="16"/>
        <v>14</v>
      </c>
      <c r="U69" s="8">
        <f t="shared" si="16"/>
        <v>0</v>
      </c>
      <c r="V69" s="8">
        <f t="shared" si="16"/>
        <v>-1</v>
      </c>
      <c r="W69" s="8">
        <f t="shared" si="16"/>
        <v>460</v>
      </c>
    </row>
    <row r="70" spans="1:23" ht="15.75" customHeight="1" x14ac:dyDescent="0.2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ht="15.75" customHeight="1" x14ac:dyDescent="0.25">
      <c r="A71" s="5" t="s">
        <v>40</v>
      </c>
      <c r="B71" s="6">
        <v>1</v>
      </c>
      <c r="C71" s="6">
        <v>0</v>
      </c>
      <c r="D71" s="6">
        <v>69</v>
      </c>
      <c r="E71" s="6">
        <v>0</v>
      </c>
      <c r="F71" s="6">
        <v>0</v>
      </c>
      <c r="G71" s="6">
        <v>208</v>
      </c>
      <c r="H71" s="6">
        <v>1553</v>
      </c>
      <c r="I71" s="6">
        <v>207</v>
      </c>
      <c r="J71" s="6">
        <v>356</v>
      </c>
      <c r="K71" s="6">
        <v>55</v>
      </c>
      <c r="L71" s="6">
        <v>19</v>
      </c>
      <c r="M71" s="6">
        <v>21</v>
      </c>
      <c r="N71" s="6">
        <v>249</v>
      </c>
      <c r="O71" s="6">
        <v>68</v>
      </c>
      <c r="P71" s="6">
        <v>0</v>
      </c>
      <c r="Q71" s="6">
        <v>154</v>
      </c>
      <c r="R71" s="6">
        <v>127</v>
      </c>
      <c r="S71" s="6">
        <v>55</v>
      </c>
      <c r="T71" s="6">
        <v>228</v>
      </c>
      <c r="U71" s="6">
        <v>0</v>
      </c>
      <c r="V71" s="6">
        <v>0</v>
      </c>
      <c r="W71" s="6">
        <v>3370</v>
      </c>
    </row>
    <row r="72" spans="1:23" s="3" customFormat="1" ht="15.75" customHeight="1" x14ac:dyDescent="0.25">
      <c r="A72" s="24" t="s">
        <v>40</v>
      </c>
      <c r="B72" s="25">
        <v>1</v>
      </c>
      <c r="C72" s="25">
        <v>0</v>
      </c>
      <c r="D72" s="25">
        <v>70</v>
      </c>
      <c r="E72" s="25">
        <v>0</v>
      </c>
      <c r="F72" s="25">
        <v>0</v>
      </c>
      <c r="G72" s="25">
        <v>211</v>
      </c>
      <c r="H72" s="25">
        <v>1564</v>
      </c>
      <c r="I72" s="25">
        <v>206</v>
      </c>
      <c r="J72" s="25">
        <v>352</v>
      </c>
      <c r="K72" s="25">
        <v>54</v>
      </c>
      <c r="L72" s="25">
        <v>18</v>
      </c>
      <c r="M72" s="25">
        <v>21</v>
      </c>
      <c r="N72" s="25">
        <v>254</v>
      </c>
      <c r="O72" s="25">
        <v>70</v>
      </c>
      <c r="P72" s="25">
        <v>0</v>
      </c>
      <c r="Q72" s="25">
        <v>153</v>
      </c>
      <c r="R72" s="25">
        <v>126</v>
      </c>
      <c r="S72" s="25">
        <v>54</v>
      </c>
      <c r="T72" s="25">
        <v>230</v>
      </c>
      <c r="U72" s="25">
        <v>0</v>
      </c>
      <c r="V72" s="25">
        <v>0</v>
      </c>
      <c r="W72" s="25">
        <v>3384</v>
      </c>
    </row>
    <row r="73" spans="1:23" ht="15.75" customHeight="1" x14ac:dyDescent="0.25">
      <c r="A73" s="5"/>
      <c r="B73" s="8">
        <f>B72-B71</f>
        <v>0</v>
      </c>
      <c r="C73" s="8">
        <f t="shared" ref="C73:W73" si="17">C72-C71</f>
        <v>0</v>
      </c>
      <c r="D73" s="8">
        <f t="shared" si="17"/>
        <v>1</v>
      </c>
      <c r="E73" s="8">
        <f t="shared" si="17"/>
        <v>0</v>
      </c>
      <c r="F73" s="8">
        <f t="shared" si="17"/>
        <v>0</v>
      </c>
      <c r="G73" s="8">
        <f t="shared" si="17"/>
        <v>3</v>
      </c>
      <c r="H73" s="8">
        <f t="shared" si="17"/>
        <v>11</v>
      </c>
      <c r="I73" s="8">
        <f t="shared" si="17"/>
        <v>-1</v>
      </c>
      <c r="J73" s="8">
        <f t="shared" si="17"/>
        <v>-4</v>
      </c>
      <c r="K73" s="8">
        <f t="shared" si="17"/>
        <v>-1</v>
      </c>
      <c r="L73" s="8">
        <f t="shared" si="17"/>
        <v>-1</v>
      </c>
      <c r="M73" s="8">
        <f t="shared" si="17"/>
        <v>0</v>
      </c>
      <c r="N73" s="8">
        <f t="shared" si="17"/>
        <v>5</v>
      </c>
      <c r="O73" s="8">
        <f t="shared" si="17"/>
        <v>2</v>
      </c>
      <c r="P73" s="8">
        <f t="shared" si="17"/>
        <v>0</v>
      </c>
      <c r="Q73" s="8">
        <f t="shared" si="17"/>
        <v>-1</v>
      </c>
      <c r="R73" s="8">
        <f t="shared" si="17"/>
        <v>-1</v>
      </c>
      <c r="S73" s="8">
        <f t="shared" si="17"/>
        <v>-1</v>
      </c>
      <c r="T73" s="8">
        <f t="shared" si="17"/>
        <v>2</v>
      </c>
      <c r="U73" s="8">
        <f t="shared" si="17"/>
        <v>0</v>
      </c>
      <c r="V73" s="8">
        <f t="shared" si="17"/>
        <v>0</v>
      </c>
      <c r="W73" s="8">
        <f t="shared" si="17"/>
        <v>14</v>
      </c>
    </row>
    <row r="74" spans="1:23" ht="15.75" customHeight="1" x14ac:dyDescent="0.2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s="3" customFormat="1" ht="15.75" customHeight="1" x14ac:dyDescent="0.25">
      <c r="A75" s="5" t="s">
        <v>41</v>
      </c>
      <c r="B75" s="6">
        <v>1</v>
      </c>
      <c r="C75" s="6">
        <v>1</v>
      </c>
      <c r="D75" s="6">
        <v>142</v>
      </c>
      <c r="E75" s="6">
        <v>1</v>
      </c>
      <c r="F75" s="6">
        <v>0</v>
      </c>
      <c r="G75" s="6">
        <v>301</v>
      </c>
      <c r="H75" s="6">
        <v>2285</v>
      </c>
      <c r="I75" s="6">
        <v>474</v>
      </c>
      <c r="J75" s="6">
        <v>345</v>
      </c>
      <c r="K75" s="6">
        <v>46</v>
      </c>
      <c r="L75" s="6">
        <v>34</v>
      </c>
      <c r="M75" s="6">
        <v>17</v>
      </c>
      <c r="N75" s="6">
        <v>310</v>
      </c>
      <c r="O75" s="6">
        <v>143</v>
      </c>
      <c r="P75" s="6">
        <v>0</v>
      </c>
      <c r="Q75" s="6">
        <v>172</v>
      </c>
      <c r="R75" s="6">
        <v>112</v>
      </c>
      <c r="S75" s="6">
        <v>68</v>
      </c>
      <c r="T75" s="6">
        <v>237</v>
      </c>
      <c r="U75" s="6">
        <v>0</v>
      </c>
      <c r="V75" s="6">
        <v>0</v>
      </c>
      <c r="W75" s="6">
        <v>4689</v>
      </c>
    </row>
    <row r="76" spans="1:23" s="3" customFormat="1" ht="15.75" customHeight="1" x14ac:dyDescent="0.25">
      <c r="A76" s="24" t="s">
        <v>41</v>
      </c>
      <c r="B76" s="25">
        <v>1</v>
      </c>
      <c r="C76" s="25">
        <v>1</v>
      </c>
      <c r="D76" s="25">
        <v>140</v>
      </c>
      <c r="E76" s="25">
        <v>1</v>
      </c>
      <c r="F76" s="25">
        <v>0</v>
      </c>
      <c r="G76" s="25">
        <v>308</v>
      </c>
      <c r="H76" s="25">
        <v>2288</v>
      </c>
      <c r="I76" s="25">
        <v>478</v>
      </c>
      <c r="J76" s="25">
        <v>347</v>
      </c>
      <c r="K76" s="25">
        <v>46</v>
      </c>
      <c r="L76" s="25">
        <v>34</v>
      </c>
      <c r="M76" s="25">
        <v>17</v>
      </c>
      <c r="N76" s="25">
        <v>315</v>
      </c>
      <c r="O76" s="25">
        <v>144</v>
      </c>
      <c r="P76" s="25">
        <v>0</v>
      </c>
      <c r="Q76" s="25">
        <v>171</v>
      </c>
      <c r="R76" s="25">
        <v>115</v>
      </c>
      <c r="S76" s="25">
        <v>68</v>
      </c>
      <c r="T76" s="25">
        <v>248</v>
      </c>
      <c r="U76" s="25">
        <v>0</v>
      </c>
      <c r="V76" s="25">
        <v>0</v>
      </c>
      <c r="W76" s="25">
        <v>4722</v>
      </c>
    </row>
    <row r="77" spans="1:23" x14ac:dyDescent="0.25">
      <c r="A77" s="4"/>
      <c r="B77" s="7">
        <f>B76-B75</f>
        <v>0</v>
      </c>
      <c r="C77" s="7">
        <f t="shared" ref="C77:W77" si="18">C76-C75</f>
        <v>0</v>
      </c>
      <c r="D77" s="7">
        <f t="shared" si="18"/>
        <v>-2</v>
      </c>
      <c r="E77" s="7">
        <f t="shared" si="18"/>
        <v>0</v>
      </c>
      <c r="F77" s="7">
        <f t="shared" si="18"/>
        <v>0</v>
      </c>
      <c r="G77" s="7">
        <f t="shared" si="18"/>
        <v>7</v>
      </c>
      <c r="H77" s="7">
        <f t="shared" si="18"/>
        <v>3</v>
      </c>
      <c r="I77" s="7">
        <f t="shared" si="18"/>
        <v>4</v>
      </c>
      <c r="J77" s="7">
        <f t="shared" si="18"/>
        <v>2</v>
      </c>
      <c r="K77" s="7">
        <f t="shared" si="18"/>
        <v>0</v>
      </c>
      <c r="L77" s="7">
        <f t="shared" si="18"/>
        <v>0</v>
      </c>
      <c r="M77" s="7">
        <f t="shared" si="18"/>
        <v>0</v>
      </c>
      <c r="N77" s="7">
        <f t="shared" si="18"/>
        <v>5</v>
      </c>
      <c r="O77" s="7">
        <f t="shared" si="18"/>
        <v>1</v>
      </c>
      <c r="P77" s="7">
        <f t="shared" si="18"/>
        <v>0</v>
      </c>
      <c r="Q77" s="7">
        <f t="shared" si="18"/>
        <v>-1</v>
      </c>
      <c r="R77" s="7">
        <f t="shared" si="18"/>
        <v>3</v>
      </c>
      <c r="S77" s="7">
        <f t="shared" si="18"/>
        <v>0</v>
      </c>
      <c r="T77" s="7">
        <f t="shared" si="18"/>
        <v>11</v>
      </c>
      <c r="U77" s="7">
        <f t="shared" si="18"/>
        <v>0</v>
      </c>
      <c r="V77" s="7">
        <f t="shared" si="18"/>
        <v>0</v>
      </c>
      <c r="W77" s="7">
        <f t="shared" si="18"/>
        <v>33</v>
      </c>
    </row>
    <row r="78" spans="1:23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5.75" thickBo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s="31" customFormat="1" ht="15.75" customHeight="1" thickTop="1" thickBot="1" x14ac:dyDescent="0.2">
      <c r="A80" s="28" t="s">
        <v>69</v>
      </c>
      <c r="B80" s="29">
        <v>265828</v>
      </c>
      <c r="C80" s="30">
        <v>1578</v>
      </c>
      <c r="D80" s="30">
        <v>214558</v>
      </c>
      <c r="E80" s="30">
        <v>1656</v>
      </c>
      <c r="F80" s="30">
        <v>2431</v>
      </c>
      <c r="G80" s="30">
        <v>384005</v>
      </c>
      <c r="H80" s="30">
        <v>772435</v>
      </c>
      <c r="I80" s="30">
        <v>205301</v>
      </c>
      <c r="J80" s="30">
        <v>320955</v>
      </c>
      <c r="K80" s="30">
        <v>66414</v>
      </c>
      <c r="L80" s="30">
        <v>59852</v>
      </c>
      <c r="M80" s="30">
        <v>48758</v>
      </c>
      <c r="N80" s="30">
        <v>291108</v>
      </c>
      <c r="O80" s="30">
        <v>132098</v>
      </c>
      <c r="P80" s="30">
        <v>1203</v>
      </c>
      <c r="Q80" s="30">
        <v>94308</v>
      </c>
      <c r="R80" s="30">
        <v>117581</v>
      </c>
      <c r="S80" s="30">
        <v>71220</v>
      </c>
      <c r="T80" s="30">
        <v>209805</v>
      </c>
      <c r="U80" s="30">
        <v>363</v>
      </c>
      <c r="V80" s="30">
        <v>272</v>
      </c>
      <c r="W80" s="30">
        <v>3261729</v>
      </c>
    </row>
    <row r="81" ht="15.75" thickTop="1" x14ac:dyDescent="0.25"/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"/>
  <sheetViews>
    <sheetView topLeftCell="A61" workbookViewId="0">
      <selection activeCell="B82" sqref="B82:W82"/>
    </sheetView>
  </sheetViews>
  <sheetFormatPr baseColWidth="10" defaultRowHeight="15" x14ac:dyDescent="0.25"/>
  <cols>
    <col min="1" max="1" width="19.5703125" customWidth="1"/>
    <col min="2" max="2" width="7.28515625" customWidth="1"/>
    <col min="3" max="3" width="4.42578125" customWidth="1"/>
    <col min="4" max="4" width="7.28515625" customWidth="1"/>
    <col min="5" max="6" width="4.42578125" customWidth="1"/>
    <col min="7" max="7" width="7.28515625" customWidth="1"/>
    <col min="8" max="8" width="8.42578125" customWidth="1"/>
    <col min="9" max="12" width="7.28515625" customWidth="1"/>
    <col min="13" max="13" width="6.140625" customWidth="1"/>
    <col min="14" max="15" width="7.28515625" customWidth="1"/>
    <col min="16" max="16" width="4.42578125" customWidth="1"/>
    <col min="17" max="20" width="7.28515625" customWidth="1"/>
    <col min="21" max="22" width="3.28515625" customWidth="1"/>
    <col min="23" max="23" width="8.42578125" customWidth="1"/>
  </cols>
  <sheetData>
    <row r="1" spans="1:23" ht="154.5" thickTop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15.75" thickTop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s="3" customFormat="1" ht="15.75" customHeight="1" x14ac:dyDescent="0.25">
      <c r="A3" s="24" t="s">
        <v>23</v>
      </c>
      <c r="B3" s="25">
        <v>5114</v>
      </c>
      <c r="C3" s="25">
        <v>33</v>
      </c>
      <c r="D3" s="25">
        <v>24236</v>
      </c>
      <c r="E3" s="25">
        <v>39</v>
      </c>
      <c r="F3" s="25">
        <v>103</v>
      </c>
      <c r="G3" s="25">
        <v>21932</v>
      </c>
      <c r="H3" s="25">
        <v>39850</v>
      </c>
      <c r="I3" s="25">
        <v>10021</v>
      </c>
      <c r="J3" s="25">
        <v>15185</v>
      </c>
      <c r="K3" s="25">
        <v>2988</v>
      </c>
      <c r="L3" s="25">
        <v>4193</v>
      </c>
      <c r="M3" s="25">
        <v>1599</v>
      </c>
      <c r="N3" s="25">
        <v>15119</v>
      </c>
      <c r="O3" s="25">
        <v>5106</v>
      </c>
      <c r="P3" s="25">
        <v>49</v>
      </c>
      <c r="Q3" s="25">
        <v>5408</v>
      </c>
      <c r="R3" s="25">
        <v>6170</v>
      </c>
      <c r="S3" s="25">
        <v>2798</v>
      </c>
      <c r="T3" s="25">
        <v>10274</v>
      </c>
      <c r="U3" s="25">
        <v>19</v>
      </c>
      <c r="V3" s="25">
        <v>16</v>
      </c>
      <c r="W3" s="25">
        <v>170252</v>
      </c>
    </row>
    <row r="4" spans="1:23" s="3" customFormat="1" ht="15.75" customHeight="1" x14ac:dyDescent="0.25">
      <c r="A4" s="24" t="s">
        <v>23</v>
      </c>
      <c r="B4" s="25">
        <v>5104</v>
      </c>
      <c r="C4" s="25">
        <v>33</v>
      </c>
      <c r="D4" s="25">
        <v>24154</v>
      </c>
      <c r="E4" s="25">
        <v>38</v>
      </c>
      <c r="F4" s="25">
        <v>104</v>
      </c>
      <c r="G4" s="25">
        <v>21805</v>
      </c>
      <c r="H4" s="25">
        <v>39521</v>
      </c>
      <c r="I4" s="25">
        <v>10010</v>
      </c>
      <c r="J4" s="25">
        <v>15036</v>
      </c>
      <c r="K4" s="25">
        <v>2945</v>
      </c>
      <c r="L4" s="25">
        <v>4165</v>
      </c>
      <c r="M4" s="25">
        <v>1607</v>
      </c>
      <c r="N4" s="25">
        <v>15023</v>
      </c>
      <c r="O4" s="25">
        <v>5074</v>
      </c>
      <c r="P4" s="25">
        <v>45</v>
      </c>
      <c r="Q4" s="25">
        <v>5325</v>
      </c>
      <c r="R4" s="25">
        <v>6135</v>
      </c>
      <c r="S4" s="25">
        <v>2764</v>
      </c>
      <c r="T4" s="25">
        <v>10215</v>
      </c>
      <c r="U4" s="25">
        <v>18</v>
      </c>
      <c r="V4" s="25">
        <v>16</v>
      </c>
      <c r="W4" s="25">
        <v>169137</v>
      </c>
    </row>
    <row r="5" spans="1:23" x14ac:dyDescent="0.25">
      <c r="A5" s="4"/>
      <c r="B5" s="7">
        <f>B4-B3</f>
        <v>-10</v>
      </c>
      <c r="C5" s="7">
        <f t="shared" ref="C5:W5" si="0">C4-C3</f>
        <v>0</v>
      </c>
      <c r="D5" s="7">
        <f t="shared" si="0"/>
        <v>-82</v>
      </c>
      <c r="E5" s="7">
        <f t="shared" si="0"/>
        <v>-1</v>
      </c>
      <c r="F5" s="7">
        <f t="shared" si="0"/>
        <v>1</v>
      </c>
      <c r="G5" s="7">
        <f t="shared" si="0"/>
        <v>-127</v>
      </c>
      <c r="H5" s="7">
        <f t="shared" si="0"/>
        <v>-329</v>
      </c>
      <c r="I5" s="7">
        <f t="shared" si="0"/>
        <v>-11</v>
      </c>
      <c r="J5" s="7">
        <f t="shared" si="0"/>
        <v>-149</v>
      </c>
      <c r="K5" s="7">
        <f t="shared" si="0"/>
        <v>-43</v>
      </c>
      <c r="L5" s="7">
        <f t="shared" si="0"/>
        <v>-28</v>
      </c>
      <c r="M5" s="7">
        <f t="shared" si="0"/>
        <v>8</v>
      </c>
      <c r="N5" s="7">
        <f t="shared" si="0"/>
        <v>-96</v>
      </c>
      <c r="O5" s="7">
        <f t="shared" si="0"/>
        <v>-32</v>
      </c>
      <c r="P5" s="7">
        <f t="shared" si="0"/>
        <v>-4</v>
      </c>
      <c r="Q5" s="7">
        <f t="shared" si="0"/>
        <v>-83</v>
      </c>
      <c r="R5" s="7">
        <f t="shared" si="0"/>
        <v>-35</v>
      </c>
      <c r="S5" s="7">
        <f t="shared" si="0"/>
        <v>-34</v>
      </c>
      <c r="T5" s="7">
        <f t="shared" si="0"/>
        <v>-59</v>
      </c>
      <c r="U5" s="7">
        <f t="shared" si="0"/>
        <v>-1</v>
      </c>
      <c r="V5" s="7">
        <f t="shared" si="0"/>
        <v>0</v>
      </c>
      <c r="W5" s="7">
        <f t="shared" si="0"/>
        <v>-1115</v>
      </c>
    </row>
    <row r="6" spans="1:2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3" customFormat="1" ht="15.75" customHeight="1" x14ac:dyDescent="0.25">
      <c r="A7" s="24" t="s">
        <v>24</v>
      </c>
      <c r="B7" s="25">
        <v>22671</v>
      </c>
      <c r="C7" s="25">
        <v>224</v>
      </c>
      <c r="D7" s="25">
        <v>38380</v>
      </c>
      <c r="E7" s="25">
        <v>187</v>
      </c>
      <c r="F7" s="25">
        <v>403</v>
      </c>
      <c r="G7" s="25">
        <v>68352</v>
      </c>
      <c r="H7" s="25">
        <v>120847</v>
      </c>
      <c r="I7" s="25">
        <v>42288</v>
      </c>
      <c r="J7" s="25">
        <v>52312</v>
      </c>
      <c r="K7" s="25">
        <v>15904</v>
      </c>
      <c r="L7" s="25">
        <v>8815</v>
      </c>
      <c r="M7" s="25">
        <v>8883</v>
      </c>
      <c r="N7" s="25">
        <v>57630</v>
      </c>
      <c r="O7" s="25">
        <v>23984</v>
      </c>
      <c r="P7" s="25">
        <v>273</v>
      </c>
      <c r="Q7" s="25">
        <v>15454</v>
      </c>
      <c r="R7" s="25">
        <v>20885</v>
      </c>
      <c r="S7" s="25">
        <v>14205</v>
      </c>
      <c r="T7" s="25">
        <v>36525</v>
      </c>
      <c r="U7" s="25">
        <v>72</v>
      </c>
      <c r="V7" s="25">
        <v>64</v>
      </c>
      <c r="W7" s="25">
        <v>548358</v>
      </c>
    </row>
    <row r="8" spans="1:23" s="3" customFormat="1" ht="15.75" customHeight="1" x14ac:dyDescent="0.25">
      <c r="A8" s="24" t="s">
        <v>24</v>
      </c>
      <c r="B8" s="25">
        <v>22637</v>
      </c>
      <c r="C8" s="25">
        <v>220</v>
      </c>
      <c r="D8" s="25">
        <v>38091</v>
      </c>
      <c r="E8" s="25">
        <v>186</v>
      </c>
      <c r="F8" s="25">
        <v>384</v>
      </c>
      <c r="G8" s="25">
        <v>67906</v>
      </c>
      <c r="H8" s="25">
        <v>119773</v>
      </c>
      <c r="I8" s="25">
        <v>42152</v>
      </c>
      <c r="J8" s="25">
        <v>50973</v>
      </c>
      <c r="K8" s="25">
        <v>15686</v>
      </c>
      <c r="L8" s="25">
        <v>8810</v>
      </c>
      <c r="M8" s="25">
        <v>8825</v>
      </c>
      <c r="N8" s="25">
        <v>57070</v>
      </c>
      <c r="O8" s="25">
        <v>23739</v>
      </c>
      <c r="P8" s="25">
        <v>264</v>
      </c>
      <c r="Q8" s="25">
        <v>15136</v>
      </c>
      <c r="R8" s="25">
        <v>20689</v>
      </c>
      <c r="S8" s="25">
        <v>13883</v>
      </c>
      <c r="T8" s="25">
        <v>36134</v>
      </c>
      <c r="U8" s="25">
        <v>73</v>
      </c>
      <c r="V8" s="25">
        <v>60</v>
      </c>
      <c r="W8" s="25">
        <v>542691</v>
      </c>
    </row>
    <row r="9" spans="1:23" x14ac:dyDescent="0.25">
      <c r="A9" s="4"/>
      <c r="B9" s="7">
        <f>B8-B7</f>
        <v>-34</v>
      </c>
      <c r="C9" s="7">
        <f t="shared" ref="C9:W9" si="1">C8-C7</f>
        <v>-4</v>
      </c>
      <c r="D9" s="7">
        <f t="shared" si="1"/>
        <v>-289</v>
      </c>
      <c r="E9" s="7">
        <f t="shared" si="1"/>
        <v>-1</v>
      </c>
      <c r="F9" s="7">
        <f t="shared" si="1"/>
        <v>-19</v>
      </c>
      <c r="G9" s="7">
        <f t="shared" si="1"/>
        <v>-446</v>
      </c>
      <c r="H9" s="7">
        <f t="shared" si="1"/>
        <v>-1074</v>
      </c>
      <c r="I9" s="7">
        <f t="shared" si="1"/>
        <v>-136</v>
      </c>
      <c r="J9" s="7">
        <f t="shared" si="1"/>
        <v>-1339</v>
      </c>
      <c r="K9" s="7">
        <f t="shared" si="1"/>
        <v>-218</v>
      </c>
      <c r="L9" s="7">
        <f t="shared" si="1"/>
        <v>-5</v>
      </c>
      <c r="M9" s="7">
        <f t="shared" si="1"/>
        <v>-58</v>
      </c>
      <c r="N9" s="7">
        <f t="shared" si="1"/>
        <v>-560</v>
      </c>
      <c r="O9" s="7">
        <f t="shared" si="1"/>
        <v>-245</v>
      </c>
      <c r="P9" s="7">
        <f t="shared" si="1"/>
        <v>-9</v>
      </c>
      <c r="Q9" s="7">
        <f t="shared" si="1"/>
        <v>-318</v>
      </c>
      <c r="R9" s="7">
        <f t="shared" si="1"/>
        <v>-196</v>
      </c>
      <c r="S9" s="7">
        <f t="shared" si="1"/>
        <v>-322</v>
      </c>
      <c r="T9" s="7">
        <f t="shared" si="1"/>
        <v>-391</v>
      </c>
      <c r="U9" s="7">
        <f t="shared" si="1"/>
        <v>1</v>
      </c>
      <c r="V9" s="7">
        <f t="shared" si="1"/>
        <v>-4</v>
      </c>
      <c r="W9" s="7">
        <f t="shared" si="1"/>
        <v>-5667</v>
      </c>
    </row>
    <row r="10" spans="1:23" x14ac:dyDescent="0.25">
      <c r="A10" s="4"/>
      <c r="B10" s="2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15.75" customHeight="1" x14ac:dyDescent="0.25">
      <c r="A11" s="24" t="s">
        <v>25</v>
      </c>
      <c r="B11" s="25">
        <v>28389</v>
      </c>
      <c r="C11" s="25">
        <v>166</v>
      </c>
      <c r="D11" s="25">
        <v>12868</v>
      </c>
      <c r="E11" s="25">
        <v>74</v>
      </c>
      <c r="F11" s="25">
        <v>103</v>
      </c>
      <c r="G11" s="25">
        <v>26649</v>
      </c>
      <c r="H11" s="25">
        <v>48913</v>
      </c>
      <c r="I11" s="25">
        <v>11169</v>
      </c>
      <c r="J11" s="25">
        <v>21969</v>
      </c>
      <c r="K11" s="25">
        <v>2561</v>
      </c>
      <c r="L11" s="25">
        <v>3979</v>
      </c>
      <c r="M11" s="25">
        <v>1623</v>
      </c>
      <c r="N11" s="25">
        <v>15237</v>
      </c>
      <c r="O11" s="25">
        <v>6232</v>
      </c>
      <c r="P11" s="25">
        <v>41</v>
      </c>
      <c r="Q11" s="25">
        <v>5982</v>
      </c>
      <c r="R11" s="25">
        <v>6569</v>
      </c>
      <c r="S11" s="25">
        <v>3702</v>
      </c>
      <c r="T11" s="25">
        <v>12046</v>
      </c>
      <c r="U11" s="25">
        <v>15</v>
      </c>
      <c r="V11" s="25">
        <v>10</v>
      </c>
      <c r="W11" s="25">
        <v>208297</v>
      </c>
    </row>
    <row r="12" spans="1:23" s="3" customFormat="1" ht="15.75" customHeight="1" x14ac:dyDescent="0.25">
      <c r="A12" s="24" t="s">
        <v>25</v>
      </c>
      <c r="B12" s="25">
        <v>28311</v>
      </c>
      <c r="C12" s="25">
        <v>163</v>
      </c>
      <c r="D12" s="25">
        <v>12808</v>
      </c>
      <c r="E12" s="25">
        <v>73</v>
      </c>
      <c r="F12" s="25">
        <v>102</v>
      </c>
      <c r="G12" s="25">
        <v>26544</v>
      </c>
      <c r="H12" s="25">
        <v>48580</v>
      </c>
      <c r="I12" s="25">
        <v>11174</v>
      </c>
      <c r="J12" s="25">
        <v>21812</v>
      </c>
      <c r="K12" s="25">
        <v>2562</v>
      </c>
      <c r="L12" s="25">
        <v>3959</v>
      </c>
      <c r="M12" s="25">
        <v>1606</v>
      </c>
      <c r="N12" s="25">
        <v>15153</v>
      </c>
      <c r="O12" s="25">
        <v>6186</v>
      </c>
      <c r="P12" s="25">
        <v>41</v>
      </c>
      <c r="Q12" s="25">
        <v>5921</v>
      </c>
      <c r="R12" s="25">
        <v>6523</v>
      </c>
      <c r="S12" s="25">
        <v>3666</v>
      </c>
      <c r="T12" s="25">
        <v>11955</v>
      </c>
      <c r="U12" s="25">
        <v>15</v>
      </c>
      <c r="V12" s="25">
        <v>9</v>
      </c>
      <c r="W12" s="25">
        <v>207163</v>
      </c>
    </row>
    <row r="13" spans="1:23" x14ac:dyDescent="0.25">
      <c r="A13" s="4"/>
      <c r="B13" s="7">
        <f>B12-B11</f>
        <v>-78</v>
      </c>
      <c r="C13" s="7">
        <f t="shared" ref="C13:W13" si="2">C12-C11</f>
        <v>-3</v>
      </c>
      <c r="D13" s="7">
        <f t="shared" si="2"/>
        <v>-60</v>
      </c>
      <c r="E13" s="7">
        <f t="shared" si="2"/>
        <v>-1</v>
      </c>
      <c r="F13" s="7">
        <f t="shared" si="2"/>
        <v>-1</v>
      </c>
      <c r="G13" s="7">
        <f t="shared" si="2"/>
        <v>-105</v>
      </c>
      <c r="H13" s="7">
        <f t="shared" si="2"/>
        <v>-333</v>
      </c>
      <c r="I13" s="7">
        <f t="shared" si="2"/>
        <v>5</v>
      </c>
      <c r="J13" s="7">
        <f t="shared" si="2"/>
        <v>-157</v>
      </c>
      <c r="K13" s="7">
        <f t="shared" si="2"/>
        <v>1</v>
      </c>
      <c r="L13" s="7">
        <f t="shared" si="2"/>
        <v>-20</v>
      </c>
      <c r="M13" s="7">
        <f t="shared" si="2"/>
        <v>-17</v>
      </c>
      <c r="N13" s="7">
        <f t="shared" si="2"/>
        <v>-84</v>
      </c>
      <c r="O13" s="7">
        <f t="shared" si="2"/>
        <v>-46</v>
      </c>
      <c r="P13" s="7">
        <f t="shared" si="2"/>
        <v>0</v>
      </c>
      <c r="Q13" s="7">
        <f t="shared" si="2"/>
        <v>-61</v>
      </c>
      <c r="R13" s="7">
        <f t="shared" si="2"/>
        <v>-46</v>
      </c>
      <c r="S13" s="7">
        <f t="shared" si="2"/>
        <v>-36</v>
      </c>
      <c r="T13" s="7">
        <f t="shared" si="2"/>
        <v>-91</v>
      </c>
      <c r="U13" s="7">
        <f t="shared" si="2"/>
        <v>0</v>
      </c>
      <c r="V13" s="7">
        <f t="shared" si="2"/>
        <v>-1</v>
      </c>
      <c r="W13" s="7">
        <f t="shared" si="2"/>
        <v>-1134</v>
      </c>
    </row>
    <row r="14" spans="1:2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s="26" customFormat="1" ht="15.75" customHeight="1" x14ac:dyDescent="0.25">
      <c r="A15" s="24" t="s">
        <v>26</v>
      </c>
      <c r="B15" s="25">
        <v>56462</v>
      </c>
      <c r="C15" s="25">
        <v>253</v>
      </c>
      <c r="D15" s="25">
        <v>30976</v>
      </c>
      <c r="E15" s="25">
        <v>240</v>
      </c>
      <c r="F15" s="25">
        <v>433</v>
      </c>
      <c r="G15" s="25">
        <v>51138</v>
      </c>
      <c r="H15" s="25">
        <v>147210</v>
      </c>
      <c r="I15" s="25">
        <v>29320</v>
      </c>
      <c r="J15" s="25">
        <v>56821</v>
      </c>
      <c r="K15" s="25">
        <v>7851</v>
      </c>
      <c r="L15" s="25">
        <v>10517</v>
      </c>
      <c r="M15" s="25">
        <v>9094</v>
      </c>
      <c r="N15" s="25">
        <v>40512</v>
      </c>
      <c r="O15" s="25">
        <v>20194</v>
      </c>
      <c r="P15" s="25">
        <v>187</v>
      </c>
      <c r="Q15" s="25">
        <v>13639</v>
      </c>
      <c r="R15" s="25">
        <v>20153</v>
      </c>
      <c r="S15" s="25">
        <v>10319</v>
      </c>
      <c r="T15" s="25">
        <v>34383</v>
      </c>
      <c r="U15" s="25">
        <v>71</v>
      </c>
      <c r="V15" s="25">
        <v>49</v>
      </c>
      <c r="W15" s="25">
        <v>539822</v>
      </c>
    </row>
    <row r="16" spans="1:23" s="3" customFormat="1" ht="15.75" customHeight="1" x14ac:dyDescent="0.25">
      <c r="A16" s="24" t="s">
        <v>26</v>
      </c>
      <c r="B16" s="25">
        <v>56529</v>
      </c>
      <c r="C16" s="25">
        <v>250</v>
      </c>
      <c r="D16" s="25">
        <v>30530</v>
      </c>
      <c r="E16" s="25">
        <v>237</v>
      </c>
      <c r="F16" s="25">
        <v>432</v>
      </c>
      <c r="G16" s="25">
        <v>50371</v>
      </c>
      <c r="H16" s="25">
        <v>144993</v>
      </c>
      <c r="I16" s="25">
        <v>29167</v>
      </c>
      <c r="J16" s="25">
        <v>55593</v>
      </c>
      <c r="K16" s="25">
        <v>7752</v>
      </c>
      <c r="L16" s="25">
        <v>10464</v>
      </c>
      <c r="M16" s="25">
        <v>8983</v>
      </c>
      <c r="N16" s="25">
        <v>40110</v>
      </c>
      <c r="O16" s="25">
        <v>19958</v>
      </c>
      <c r="P16" s="25">
        <v>181</v>
      </c>
      <c r="Q16" s="25">
        <v>13294</v>
      </c>
      <c r="R16" s="25">
        <v>19803</v>
      </c>
      <c r="S16" s="25">
        <v>10054</v>
      </c>
      <c r="T16" s="25">
        <v>33772</v>
      </c>
      <c r="U16" s="25">
        <v>72</v>
      </c>
      <c r="V16" s="25">
        <v>47</v>
      </c>
      <c r="W16" s="25">
        <v>532592</v>
      </c>
    </row>
    <row r="17" spans="1:23" ht="15.75" customHeight="1" x14ac:dyDescent="0.25">
      <c r="A17" s="5"/>
      <c r="B17" s="8">
        <f>B16-B15</f>
        <v>67</v>
      </c>
      <c r="C17" s="8">
        <f t="shared" ref="C17:W17" si="3">C16-C15</f>
        <v>-3</v>
      </c>
      <c r="D17" s="8">
        <f t="shared" si="3"/>
        <v>-446</v>
      </c>
      <c r="E17" s="8">
        <f t="shared" si="3"/>
        <v>-3</v>
      </c>
      <c r="F17" s="8">
        <f t="shared" si="3"/>
        <v>-1</v>
      </c>
      <c r="G17" s="8">
        <f t="shared" si="3"/>
        <v>-767</v>
      </c>
      <c r="H17" s="8">
        <f t="shared" si="3"/>
        <v>-2217</v>
      </c>
      <c r="I17" s="8">
        <f t="shared" si="3"/>
        <v>-153</v>
      </c>
      <c r="J17" s="8">
        <f t="shared" si="3"/>
        <v>-1228</v>
      </c>
      <c r="K17" s="8">
        <f t="shared" si="3"/>
        <v>-99</v>
      </c>
      <c r="L17" s="8">
        <f t="shared" si="3"/>
        <v>-53</v>
      </c>
      <c r="M17" s="8">
        <f t="shared" si="3"/>
        <v>-111</v>
      </c>
      <c r="N17" s="8">
        <f t="shared" si="3"/>
        <v>-402</v>
      </c>
      <c r="O17" s="8">
        <f t="shared" si="3"/>
        <v>-236</v>
      </c>
      <c r="P17" s="8">
        <f t="shared" si="3"/>
        <v>-6</v>
      </c>
      <c r="Q17" s="8">
        <f t="shared" si="3"/>
        <v>-345</v>
      </c>
      <c r="R17" s="8">
        <f t="shared" si="3"/>
        <v>-350</v>
      </c>
      <c r="S17" s="8">
        <f t="shared" si="3"/>
        <v>-265</v>
      </c>
      <c r="T17" s="8">
        <f t="shared" si="3"/>
        <v>-611</v>
      </c>
      <c r="U17" s="8">
        <f t="shared" si="3"/>
        <v>1</v>
      </c>
      <c r="V17" s="8">
        <f t="shared" si="3"/>
        <v>-2</v>
      </c>
      <c r="W17" s="8">
        <f t="shared" si="3"/>
        <v>-7230</v>
      </c>
    </row>
    <row r="18" spans="1:23" ht="15.7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s="3" customFormat="1" ht="15.75" customHeight="1" x14ac:dyDescent="0.25">
      <c r="A19" s="24" t="s">
        <v>27</v>
      </c>
      <c r="B19" s="25">
        <v>8728</v>
      </c>
      <c r="C19" s="25">
        <v>34</v>
      </c>
      <c r="D19" s="25">
        <v>3626</v>
      </c>
      <c r="E19" s="25">
        <v>18</v>
      </c>
      <c r="F19" s="25">
        <v>35</v>
      </c>
      <c r="G19" s="25">
        <v>8295</v>
      </c>
      <c r="H19" s="25">
        <v>15832</v>
      </c>
      <c r="I19" s="25">
        <v>4880</v>
      </c>
      <c r="J19" s="25">
        <v>8977</v>
      </c>
      <c r="K19" s="25">
        <v>1034</v>
      </c>
      <c r="L19" s="25">
        <v>1286</v>
      </c>
      <c r="M19" s="25">
        <v>806</v>
      </c>
      <c r="N19" s="25">
        <v>5707</v>
      </c>
      <c r="O19" s="25">
        <v>2466</v>
      </c>
      <c r="P19" s="25">
        <v>28</v>
      </c>
      <c r="Q19" s="25">
        <v>2186</v>
      </c>
      <c r="R19" s="25">
        <v>2718</v>
      </c>
      <c r="S19" s="25">
        <v>1398</v>
      </c>
      <c r="T19" s="25">
        <v>4720</v>
      </c>
      <c r="U19" s="25">
        <v>7</v>
      </c>
      <c r="V19" s="25">
        <v>3</v>
      </c>
      <c r="W19" s="25">
        <v>72784</v>
      </c>
    </row>
    <row r="20" spans="1:23" s="3" customFormat="1" ht="15.75" customHeight="1" x14ac:dyDescent="0.25">
      <c r="A20" s="24" t="s">
        <v>27</v>
      </c>
      <c r="B20" s="25">
        <v>8703</v>
      </c>
      <c r="C20" s="25">
        <v>35</v>
      </c>
      <c r="D20" s="25">
        <v>3590</v>
      </c>
      <c r="E20" s="25">
        <v>18</v>
      </c>
      <c r="F20" s="25">
        <v>35</v>
      </c>
      <c r="G20" s="25">
        <v>8227</v>
      </c>
      <c r="H20" s="25">
        <v>15689</v>
      </c>
      <c r="I20" s="25">
        <v>4867</v>
      </c>
      <c r="J20" s="25">
        <v>8903</v>
      </c>
      <c r="K20" s="25">
        <v>1015</v>
      </c>
      <c r="L20" s="25">
        <v>1267</v>
      </c>
      <c r="M20" s="25">
        <v>804</v>
      </c>
      <c r="N20" s="25">
        <v>5647</v>
      </c>
      <c r="O20" s="25">
        <v>2443</v>
      </c>
      <c r="P20" s="25">
        <v>28</v>
      </c>
      <c r="Q20" s="25">
        <v>2135</v>
      </c>
      <c r="R20" s="25">
        <v>2699</v>
      </c>
      <c r="S20" s="25">
        <v>1379</v>
      </c>
      <c r="T20" s="25">
        <v>4680</v>
      </c>
      <c r="U20" s="25">
        <v>6</v>
      </c>
      <c r="V20" s="25">
        <v>3</v>
      </c>
      <c r="W20" s="25">
        <v>72173</v>
      </c>
    </row>
    <row r="21" spans="1:23" ht="15.75" customHeight="1" x14ac:dyDescent="0.25">
      <c r="A21" s="5"/>
      <c r="B21" s="8">
        <f>B20-B19</f>
        <v>-25</v>
      </c>
      <c r="C21" s="8">
        <f t="shared" ref="C21:W21" si="4">C20-C19</f>
        <v>1</v>
      </c>
      <c r="D21" s="8">
        <f t="shared" si="4"/>
        <v>-36</v>
      </c>
      <c r="E21" s="8">
        <f t="shared" si="4"/>
        <v>0</v>
      </c>
      <c r="F21" s="8">
        <f t="shared" si="4"/>
        <v>0</v>
      </c>
      <c r="G21" s="8">
        <f t="shared" si="4"/>
        <v>-68</v>
      </c>
      <c r="H21" s="8">
        <f t="shared" si="4"/>
        <v>-143</v>
      </c>
      <c r="I21" s="8">
        <f t="shared" si="4"/>
        <v>-13</v>
      </c>
      <c r="J21" s="8">
        <f t="shared" si="4"/>
        <v>-74</v>
      </c>
      <c r="K21" s="8">
        <f t="shared" si="4"/>
        <v>-19</v>
      </c>
      <c r="L21" s="8">
        <f t="shared" si="4"/>
        <v>-19</v>
      </c>
      <c r="M21" s="8">
        <f t="shared" si="4"/>
        <v>-2</v>
      </c>
      <c r="N21" s="8">
        <f t="shared" si="4"/>
        <v>-60</v>
      </c>
      <c r="O21" s="8">
        <f t="shared" si="4"/>
        <v>-23</v>
      </c>
      <c r="P21" s="8">
        <f t="shared" si="4"/>
        <v>0</v>
      </c>
      <c r="Q21" s="8">
        <f t="shared" si="4"/>
        <v>-51</v>
      </c>
      <c r="R21" s="8">
        <f t="shared" si="4"/>
        <v>-19</v>
      </c>
      <c r="S21" s="8">
        <f t="shared" si="4"/>
        <v>-19</v>
      </c>
      <c r="T21" s="8">
        <f t="shared" si="4"/>
        <v>-40</v>
      </c>
      <c r="U21" s="8">
        <f t="shared" si="4"/>
        <v>-1</v>
      </c>
      <c r="V21" s="8">
        <f t="shared" si="4"/>
        <v>0</v>
      </c>
      <c r="W21" s="8">
        <f t="shared" si="4"/>
        <v>-611</v>
      </c>
    </row>
    <row r="22" spans="1:23" ht="15.7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s="3" customFormat="1" ht="15.75" customHeight="1" x14ac:dyDescent="0.25">
      <c r="A23" s="24" t="s">
        <v>28</v>
      </c>
      <c r="B23" s="25">
        <v>4452</v>
      </c>
      <c r="C23" s="25">
        <v>23</v>
      </c>
      <c r="D23" s="25">
        <v>2233</v>
      </c>
      <c r="E23" s="25">
        <v>13</v>
      </c>
      <c r="F23" s="25">
        <v>24</v>
      </c>
      <c r="G23" s="25">
        <v>5721</v>
      </c>
      <c r="H23" s="25">
        <v>9124</v>
      </c>
      <c r="I23" s="25">
        <v>2330</v>
      </c>
      <c r="J23" s="25">
        <v>4808</v>
      </c>
      <c r="K23" s="25">
        <v>540</v>
      </c>
      <c r="L23" s="25">
        <v>677</v>
      </c>
      <c r="M23" s="25">
        <v>460</v>
      </c>
      <c r="N23" s="25">
        <v>2946</v>
      </c>
      <c r="O23" s="25">
        <v>1492</v>
      </c>
      <c r="P23" s="25">
        <v>8</v>
      </c>
      <c r="Q23" s="25">
        <v>1313</v>
      </c>
      <c r="R23" s="25">
        <v>1387</v>
      </c>
      <c r="S23" s="25">
        <v>817</v>
      </c>
      <c r="T23" s="25">
        <v>2723</v>
      </c>
      <c r="U23" s="25">
        <v>8</v>
      </c>
      <c r="V23" s="25">
        <v>4</v>
      </c>
      <c r="W23" s="25">
        <v>41103</v>
      </c>
    </row>
    <row r="24" spans="1:23" s="3" customFormat="1" ht="15.75" customHeight="1" x14ac:dyDescent="0.25">
      <c r="A24" s="24" t="s">
        <v>28</v>
      </c>
      <c r="B24" s="25">
        <v>4446</v>
      </c>
      <c r="C24" s="25">
        <v>22</v>
      </c>
      <c r="D24" s="25">
        <v>2204</v>
      </c>
      <c r="E24" s="25">
        <v>13</v>
      </c>
      <c r="F24" s="25">
        <v>24</v>
      </c>
      <c r="G24" s="25">
        <v>5645</v>
      </c>
      <c r="H24" s="25">
        <v>9024</v>
      </c>
      <c r="I24" s="25">
        <v>2321</v>
      </c>
      <c r="J24" s="25">
        <v>4777</v>
      </c>
      <c r="K24" s="25">
        <v>528</v>
      </c>
      <c r="L24" s="25">
        <v>681</v>
      </c>
      <c r="M24" s="25">
        <v>455</v>
      </c>
      <c r="N24" s="25">
        <v>2937</v>
      </c>
      <c r="O24" s="25">
        <v>1477</v>
      </c>
      <c r="P24" s="25">
        <v>9</v>
      </c>
      <c r="Q24" s="25">
        <v>1305</v>
      </c>
      <c r="R24" s="25">
        <v>1377</v>
      </c>
      <c r="S24" s="25">
        <v>816</v>
      </c>
      <c r="T24" s="25">
        <v>2708</v>
      </c>
      <c r="U24" s="25">
        <v>8</v>
      </c>
      <c r="V24" s="25">
        <v>4</v>
      </c>
      <c r="W24" s="25">
        <v>40781</v>
      </c>
    </row>
    <row r="25" spans="1:23" ht="15.75" customHeight="1" x14ac:dyDescent="0.25">
      <c r="A25" s="5"/>
      <c r="B25" s="8">
        <f>B24-B23</f>
        <v>-6</v>
      </c>
      <c r="C25" s="8">
        <f t="shared" ref="C25:W25" si="5">C24-C23</f>
        <v>-1</v>
      </c>
      <c r="D25" s="8">
        <f t="shared" si="5"/>
        <v>-29</v>
      </c>
      <c r="E25" s="8">
        <f t="shared" si="5"/>
        <v>0</v>
      </c>
      <c r="F25" s="8">
        <f t="shared" si="5"/>
        <v>0</v>
      </c>
      <c r="G25" s="8">
        <f t="shared" si="5"/>
        <v>-76</v>
      </c>
      <c r="H25" s="8">
        <f t="shared" si="5"/>
        <v>-100</v>
      </c>
      <c r="I25" s="8">
        <f t="shared" si="5"/>
        <v>-9</v>
      </c>
      <c r="J25" s="8">
        <f t="shared" si="5"/>
        <v>-31</v>
      </c>
      <c r="K25" s="8">
        <f t="shared" si="5"/>
        <v>-12</v>
      </c>
      <c r="L25" s="8">
        <f t="shared" si="5"/>
        <v>4</v>
      </c>
      <c r="M25" s="8">
        <f t="shared" si="5"/>
        <v>-5</v>
      </c>
      <c r="N25" s="8">
        <f t="shared" si="5"/>
        <v>-9</v>
      </c>
      <c r="O25" s="8">
        <f t="shared" si="5"/>
        <v>-15</v>
      </c>
      <c r="P25" s="8">
        <f t="shared" si="5"/>
        <v>1</v>
      </c>
      <c r="Q25" s="8">
        <f t="shared" si="5"/>
        <v>-8</v>
      </c>
      <c r="R25" s="8">
        <f t="shared" si="5"/>
        <v>-10</v>
      </c>
      <c r="S25" s="8">
        <f t="shared" si="5"/>
        <v>-1</v>
      </c>
      <c r="T25" s="8">
        <f t="shared" si="5"/>
        <v>-15</v>
      </c>
      <c r="U25" s="8">
        <f t="shared" si="5"/>
        <v>0</v>
      </c>
      <c r="V25" s="8">
        <f t="shared" si="5"/>
        <v>0</v>
      </c>
      <c r="W25" s="8">
        <f t="shared" si="5"/>
        <v>-322</v>
      </c>
    </row>
    <row r="26" spans="1:23" ht="15.75" customHeight="1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s="3" customFormat="1" ht="15.75" customHeight="1" x14ac:dyDescent="0.25">
      <c r="A27" s="24" t="s">
        <v>29</v>
      </c>
      <c r="B27" s="25">
        <v>4292</v>
      </c>
      <c r="C27" s="25">
        <v>13</v>
      </c>
      <c r="D27" s="25">
        <v>2139</v>
      </c>
      <c r="E27" s="25">
        <v>11</v>
      </c>
      <c r="F27" s="25">
        <v>24</v>
      </c>
      <c r="G27" s="25">
        <v>3079</v>
      </c>
      <c r="H27" s="25">
        <v>5592</v>
      </c>
      <c r="I27" s="25">
        <v>991</v>
      </c>
      <c r="J27" s="25">
        <v>2591</v>
      </c>
      <c r="K27" s="25">
        <v>291</v>
      </c>
      <c r="L27" s="25">
        <v>413</v>
      </c>
      <c r="M27" s="25">
        <v>176</v>
      </c>
      <c r="N27" s="25">
        <v>1895</v>
      </c>
      <c r="O27" s="25">
        <v>743</v>
      </c>
      <c r="P27" s="25">
        <v>6</v>
      </c>
      <c r="Q27" s="25">
        <v>697</v>
      </c>
      <c r="R27" s="25">
        <v>625</v>
      </c>
      <c r="S27" s="25">
        <v>461</v>
      </c>
      <c r="T27" s="25">
        <v>1547</v>
      </c>
      <c r="U27" s="25">
        <v>0</v>
      </c>
      <c r="V27" s="25">
        <v>5</v>
      </c>
      <c r="W27" s="25">
        <v>25591</v>
      </c>
    </row>
    <row r="28" spans="1:23" s="3" customFormat="1" ht="15.75" customHeight="1" x14ac:dyDescent="0.25">
      <c r="A28" s="24" t="s">
        <v>29</v>
      </c>
      <c r="B28" s="25">
        <v>4292</v>
      </c>
      <c r="C28" s="25">
        <v>12</v>
      </c>
      <c r="D28" s="25">
        <v>2126</v>
      </c>
      <c r="E28" s="25">
        <v>11</v>
      </c>
      <c r="F28" s="25">
        <v>24</v>
      </c>
      <c r="G28" s="25">
        <v>3021</v>
      </c>
      <c r="H28" s="25">
        <v>5524</v>
      </c>
      <c r="I28" s="25">
        <v>998</v>
      </c>
      <c r="J28" s="25">
        <v>2550</v>
      </c>
      <c r="K28" s="25">
        <v>288</v>
      </c>
      <c r="L28" s="25">
        <v>415</v>
      </c>
      <c r="M28" s="25">
        <v>174</v>
      </c>
      <c r="N28" s="25">
        <v>1875</v>
      </c>
      <c r="O28" s="25">
        <v>744</v>
      </c>
      <c r="P28" s="25">
        <v>5</v>
      </c>
      <c r="Q28" s="25">
        <v>669</v>
      </c>
      <c r="R28" s="25">
        <v>620</v>
      </c>
      <c r="S28" s="25">
        <v>457</v>
      </c>
      <c r="T28" s="25">
        <v>1538</v>
      </c>
      <c r="U28" s="25">
        <v>0</v>
      </c>
      <c r="V28" s="25">
        <v>4</v>
      </c>
      <c r="W28" s="25">
        <v>25347</v>
      </c>
    </row>
    <row r="29" spans="1:23" s="3" customFormat="1" ht="15.75" customHeight="1" x14ac:dyDescent="0.25">
      <c r="A29" s="24"/>
      <c r="B29" s="33">
        <f>B28-B27</f>
        <v>0</v>
      </c>
      <c r="C29" s="33">
        <f t="shared" ref="C29:W29" si="6">C28-C27</f>
        <v>-1</v>
      </c>
      <c r="D29" s="33">
        <f t="shared" si="6"/>
        <v>-13</v>
      </c>
      <c r="E29" s="33">
        <f t="shared" si="6"/>
        <v>0</v>
      </c>
      <c r="F29" s="33">
        <f t="shared" si="6"/>
        <v>0</v>
      </c>
      <c r="G29" s="33">
        <f t="shared" si="6"/>
        <v>-58</v>
      </c>
      <c r="H29" s="33">
        <f t="shared" si="6"/>
        <v>-68</v>
      </c>
      <c r="I29" s="33">
        <f t="shared" si="6"/>
        <v>7</v>
      </c>
      <c r="J29" s="33">
        <f t="shared" si="6"/>
        <v>-41</v>
      </c>
      <c r="K29" s="33">
        <f t="shared" si="6"/>
        <v>-3</v>
      </c>
      <c r="L29" s="33">
        <f t="shared" si="6"/>
        <v>2</v>
      </c>
      <c r="M29" s="33">
        <f t="shared" si="6"/>
        <v>-2</v>
      </c>
      <c r="N29" s="33">
        <f t="shared" si="6"/>
        <v>-20</v>
      </c>
      <c r="O29" s="33">
        <f t="shared" si="6"/>
        <v>1</v>
      </c>
      <c r="P29" s="33">
        <f t="shared" si="6"/>
        <v>-1</v>
      </c>
      <c r="Q29" s="33">
        <f t="shared" si="6"/>
        <v>-28</v>
      </c>
      <c r="R29" s="33">
        <f t="shared" si="6"/>
        <v>-5</v>
      </c>
      <c r="S29" s="33">
        <f t="shared" si="6"/>
        <v>-4</v>
      </c>
      <c r="T29" s="33">
        <f t="shared" si="6"/>
        <v>-9</v>
      </c>
      <c r="U29" s="33">
        <f t="shared" si="6"/>
        <v>0</v>
      </c>
      <c r="V29" s="33">
        <f t="shared" si="6"/>
        <v>-1</v>
      </c>
      <c r="W29" s="33">
        <f t="shared" si="6"/>
        <v>-244</v>
      </c>
    </row>
    <row r="30" spans="1:23" ht="15.75" customHeight="1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s="3" customFormat="1" ht="15.75" customHeight="1" x14ac:dyDescent="0.25">
      <c r="A31" s="24" t="s">
        <v>30</v>
      </c>
      <c r="B31" s="25">
        <v>9102</v>
      </c>
      <c r="C31" s="25">
        <v>55</v>
      </c>
      <c r="D31" s="25">
        <v>7317</v>
      </c>
      <c r="E31" s="25">
        <v>78</v>
      </c>
      <c r="F31" s="25">
        <v>77</v>
      </c>
      <c r="G31" s="25">
        <v>11387</v>
      </c>
      <c r="H31" s="25">
        <v>27691</v>
      </c>
      <c r="I31" s="25">
        <v>5554</v>
      </c>
      <c r="J31" s="25">
        <v>8906</v>
      </c>
      <c r="K31" s="25">
        <v>1404</v>
      </c>
      <c r="L31" s="25">
        <v>1823</v>
      </c>
      <c r="M31" s="25">
        <v>1202</v>
      </c>
      <c r="N31" s="25">
        <v>7529</v>
      </c>
      <c r="O31" s="25">
        <v>3424</v>
      </c>
      <c r="P31" s="25">
        <v>27</v>
      </c>
      <c r="Q31" s="25">
        <v>3389</v>
      </c>
      <c r="R31" s="25">
        <v>3124</v>
      </c>
      <c r="S31" s="25">
        <v>1741</v>
      </c>
      <c r="T31" s="25">
        <v>6583</v>
      </c>
      <c r="U31" s="25">
        <v>10</v>
      </c>
      <c r="V31" s="25">
        <v>3</v>
      </c>
      <c r="W31" s="25">
        <v>100426</v>
      </c>
    </row>
    <row r="32" spans="1:23" s="3" customFormat="1" ht="15.75" customHeight="1" x14ac:dyDescent="0.25">
      <c r="A32" s="24" t="s">
        <v>30</v>
      </c>
      <c r="B32" s="25">
        <v>9106</v>
      </c>
      <c r="C32" s="25">
        <v>55</v>
      </c>
      <c r="D32" s="25">
        <v>7244</v>
      </c>
      <c r="E32" s="25">
        <v>78</v>
      </c>
      <c r="F32" s="25">
        <v>76</v>
      </c>
      <c r="G32" s="25">
        <v>11235</v>
      </c>
      <c r="H32" s="25">
        <v>27294</v>
      </c>
      <c r="I32" s="25">
        <v>5522</v>
      </c>
      <c r="J32" s="25">
        <v>8776</v>
      </c>
      <c r="K32" s="25">
        <v>1393</v>
      </c>
      <c r="L32" s="25">
        <v>1815</v>
      </c>
      <c r="M32" s="25">
        <v>1186</v>
      </c>
      <c r="N32" s="25">
        <v>7472</v>
      </c>
      <c r="O32" s="25">
        <v>3427</v>
      </c>
      <c r="P32" s="25">
        <v>25</v>
      </c>
      <c r="Q32" s="25">
        <v>3309</v>
      </c>
      <c r="R32" s="25">
        <v>3053</v>
      </c>
      <c r="S32" s="25">
        <v>1701</v>
      </c>
      <c r="T32" s="25">
        <v>6504</v>
      </c>
      <c r="U32" s="25">
        <v>11</v>
      </c>
      <c r="V32" s="25">
        <v>3</v>
      </c>
      <c r="W32" s="25">
        <v>99285</v>
      </c>
    </row>
    <row r="33" spans="1:23" x14ac:dyDescent="0.25">
      <c r="A33" s="4"/>
      <c r="B33" s="7">
        <f>B32-B31</f>
        <v>4</v>
      </c>
      <c r="C33" s="7">
        <f t="shared" ref="C33:W33" si="7">C32-C31</f>
        <v>0</v>
      </c>
      <c r="D33" s="7">
        <f t="shared" si="7"/>
        <v>-73</v>
      </c>
      <c r="E33" s="7">
        <f t="shared" si="7"/>
        <v>0</v>
      </c>
      <c r="F33" s="7">
        <f t="shared" si="7"/>
        <v>-1</v>
      </c>
      <c r="G33" s="7">
        <f t="shared" si="7"/>
        <v>-152</v>
      </c>
      <c r="H33" s="7">
        <f t="shared" si="7"/>
        <v>-397</v>
      </c>
      <c r="I33" s="7">
        <f t="shared" si="7"/>
        <v>-32</v>
      </c>
      <c r="J33" s="7">
        <f t="shared" si="7"/>
        <v>-130</v>
      </c>
      <c r="K33" s="7">
        <f t="shared" si="7"/>
        <v>-11</v>
      </c>
      <c r="L33" s="7">
        <f t="shared" si="7"/>
        <v>-8</v>
      </c>
      <c r="M33" s="7">
        <f t="shared" si="7"/>
        <v>-16</v>
      </c>
      <c r="N33" s="7">
        <f t="shared" si="7"/>
        <v>-57</v>
      </c>
      <c r="O33" s="7">
        <f t="shared" si="7"/>
        <v>3</v>
      </c>
      <c r="P33" s="7">
        <f t="shared" si="7"/>
        <v>-2</v>
      </c>
      <c r="Q33" s="7">
        <f t="shared" si="7"/>
        <v>-80</v>
      </c>
      <c r="R33" s="7">
        <f t="shared" si="7"/>
        <v>-71</v>
      </c>
      <c r="S33" s="7">
        <f t="shared" si="7"/>
        <v>-40</v>
      </c>
      <c r="T33" s="7">
        <f t="shared" si="7"/>
        <v>-79</v>
      </c>
      <c r="U33" s="7">
        <f t="shared" si="7"/>
        <v>1</v>
      </c>
      <c r="V33" s="7">
        <f t="shared" si="7"/>
        <v>0</v>
      </c>
      <c r="W33" s="7">
        <f t="shared" si="7"/>
        <v>-1141</v>
      </c>
    </row>
    <row r="34" spans="1:2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s="3" customFormat="1" ht="15.75" customHeight="1" x14ac:dyDescent="0.25">
      <c r="A35" s="24" t="s">
        <v>31</v>
      </c>
      <c r="B35" s="25">
        <v>13633</v>
      </c>
      <c r="C35" s="25">
        <v>146</v>
      </c>
      <c r="D35" s="25">
        <v>25641</v>
      </c>
      <c r="E35" s="25">
        <v>216</v>
      </c>
      <c r="F35" s="25">
        <v>321</v>
      </c>
      <c r="G35" s="25">
        <v>41807</v>
      </c>
      <c r="H35" s="25">
        <v>91469</v>
      </c>
      <c r="I35" s="25">
        <v>19909</v>
      </c>
      <c r="J35" s="25">
        <v>37796</v>
      </c>
      <c r="K35" s="25">
        <v>6641</v>
      </c>
      <c r="L35" s="25">
        <v>6911</v>
      </c>
      <c r="M35" s="25">
        <v>6933</v>
      </c>
      <c r="N35" s="25">
        <v>30962</v>
      </c>
      <c r="O35" s="25">
        <v>15640</v>
      </c>
      <c r="P35" s="25">
        <v>125</v>
      </c>
      <c r="Q35" s="25">
        <v>9885</v>
      </c>
      <c r="R35" s="25">
        <v>12135</v>
      </c>
      <c r="S35" s="25">
        <v>7366</v>
      </c>
      <c r="T35" s="25">
        <v>24039</v>
      </c>
      <c r="U35" s="25">
        <v>31</v>
      </c>
      <c r="V35" s="25">
        <v>18</v>
      </c>
      <c r="W35" s="25">
        <v>351624</v>
      </c>
    </row>
    <row r="36" spans="1:23" s="3" customFormat="1" ht="15.75" customHeight="1" x14ac:dyDescent="0.25">
      <c r="A36" s="24" t="s">
        <v>31</v>
      </c>
      <c r="B36" s="25">
        <v>13689</v>
      </c>
      <c r="C36" s="25">
        <v>149</v>
      </c>
      <c r="D36" s="25">
        <v>25367</v>
      </c>
      <c r="E36" s="25">
        <v>217</v>
      </c>
      <c r="F36" s="25">
        <v>320</v>
      </c>
      <c r="G36" s="25">
        <v>41436</v>
      </c>
      <c r="H36" s="25">
        <v>90435</v>
      </c>
      <c r="I36" s="25">
        <v>19829</v>
      </c>
      <c r="J36" s="25">
        <v>37267</v>
      </c>
      <c r="K36" s="25">
        <v>6573</v>
      </c>
      <c r="L36" s="25">
        <v>6883</v>
      </c>
      <c r="M36" s="25">
        <v>6870</v>
      </c>
      <c r="N36" s="25">
        <v>30653</v>
      </c>
      <c r="O36" s="25">
        <v>15503</v>
      </c>
      <c r="P36" s="25">
        <v>122</v>
      </c>
      <c r="Q36" s="25">
        <v>9651</v>
      </c>
      <c r="R36" s="25">
        <v>11916</v>
      </c>
      <c r="S36" s="25">
        <v>7171</v>
      </c>
      <c r="T36" s="25">
        <v>23693</v>
      </c>
      <c r="U36" s="25">
        <v>30</v>
      </c>
      <c r="V36" s="25">
        <v>18</v>
      </c>
      <c r="W36" s="25">
        <v>347792</v>
      </c>
    </row>
    <row r="37" spans="1:23" x14ac:dyDescent="0.25">
      <c r="A37" s="4"/>
      <c r="B37" s="7">
        <f>B36-B35</f>
        <v>56</v>
      </c>
      <c r="C37" s="7">
        <f t="shared" ref="C37:W37" si="8">C36-C35</f>
        <v>3</v>
      </c>
      <c r="D37" s="7">
        <f t="shared" si="8"/>
        <v>-274</v>
      </c>
      <c r="E37" s="7">
        <f t="shared" si="8"/>
        <v>1</v>
      </c>
      <c r="F37" s="7">
        <f t="shared" si="8"/>
        <v>-1</v>
      </c>
      <c r="G37" s="7">
        <f t="shared" si="8"/>
        <v>-371</v>
      </c>
      <c r="H37" s="7">
        <f t="shared" si="8"/>
        <v>-1034</v>
      </c>
      <c r="I37" s="7">
        <f t="shared" si="8"/>
        <v>-80</v>
      </c>
      <c r="J37" s="7">
        <f t="shared" si="8"/>
        <v>-529</v>
      </c>
      <c r="K37" s="7">
        <f t="shared" si="8"/>
        <v>-68</v>
      </c>
      <c r="L37" s="7">
        <f t="shared" si="8"/>
        <v>-28</v>
      </c>
      <c r="M37" s="7">
        <f t="shared" si="8"/>
        <v>-63</v>
      </c>
      <c r="N37" s="7">
        <f t="shared" si="8"/>
        <v>-309</v>
      </c>
      <c r="O37" s="7">
        <f t="shared" si="8"/>
        <v>-137</v>
      </c>
      <c r="P37" s="7">
        <f t="shared" si="8"/>
        <v>-3</v>
      </c>
      <c r="Q37" s="7">
        <f t="shared" si="8"/>
        <v>-234</v>
      </c>
      <c r="R37" s="7">
        <f t="shared" si="8"/>
        <v>-219</v>
      </c>
      <c r="S37" s="7">
        <f t="shared" si="8"/>
        <v>-195</v>
      </c>
      <c r="T37" s="7">
        <f t="shared" si="8"/>
        <v>-346</v>
      </c>
      <c r="U37" s="7">
        <f t="shared" si="8"/>
        <v>-1</v>
      </c>
      <c r="V37" s="7">
        <f t="shared" si="8"/>
        <v>0</v>
      </c>
      <c r="W37" s="7">
        <f t="shared" si="8"/>
        <v>-3832</v>
      </c>
    </row>
    <row r="38" spans="1:2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s="3" customFormat="1" ht="15.75" customHeight="1" x14ac:dyDescent="0.25">
      <c r="A39" s="24" t="s">
        <v>32</v>
      </c>
      <c r="B39" s="25">
        <v>18576</v>
      </c>
      <c r="C39" s="25">
        <v>87</v>
      </c>
      <c r="D39" s="25">
        <v>6933</v>
      </c>
      <c r="E39" s="25">
        <v>61</v>
      </c>
      <c r="F39" s="25">
        <v>50</v>
      </c>
      <c r="G39" s="25">
        <v>11682</v>
      </c>
      <c r="H39" s="25">
        <v>20283</v>
      </c>
      <c r="I39" s="25">
        <v>6284</v>
      </c>
      <c r="J39" s="25">
        <v>9619</v>
      </c>
      <c r="K39" s="25">
        <v>1369</v>
      </c>
      <c r="L39" s="25">
        <v>1681</v>
      </c>
      <c r="M39" s="25">
        <v>885</v>
      </c>
      <c r="N39" s="25">
        <v>7708</v>
      </c>
      <c r="O39" s="25">
        <v>2658</v>
      </c>
      <c r="P39" s="25">
        <v>33</v>
      </c>
      <c r="Q39" s="25">
        <v>2505</v>
      </c>
      <c r="R39" s="25">
        <v>3078</v>
      </c>
      <c r="S39" s="25">
        <v>1748</v>
      </c>
      <c r="T39" s="25">
        <v>5764</v>
      </c>
      <c r="U39" s="25">
        <v>3</v>
      </c>
      <c r="V39" s="25">
        <v>5</v>
      </c>
      <c r="W39" s="25">
        <v>101012</v>
      </c>
    </row>
    <row r="40" spans="1:23" s="3" customFormat="1" ht="15.75" customHeight="1" x14ac:dyDescent="0.25">
      <c r="A40" s="24" t="s">
        <v>32</v>
      </c>
      <c r="B40" s="25">
        <v>18552</v>
      </c>
      <c r="C40" s="25">
        <v>87</v>
      </c>
      <c r="D40" s="25">
        <v>6882</v>
      </c>
      <c r="E40" s="25">
        <v>62</v>
      </c>
      <c r="F40" s="25">
        <v>51</v>
      </c>
      <c r="G40" s="25">
        <v>11598</v>
      </c>
      <c r="H40" s="25">
        <v>19899</v>
      </c>
      <c r="I40" s="25">
        <v>6276</v>
      </c>
      <c r="J40" s="25">
        <v>9074</v>
      </c>
      <c r="K40" s="25">
        <v>1365</v>
      </c>
      <c r="L40" s="25">
        <v>1661</v>
      </c>
      <c r="M40" s="25">
        <v>875</v>
      </c>
      <c r="N40" s="25">
        <v>7641</v>
      </c>
      <c r="O40" s="25">
        <v>2628</v>
      </c>
      <c r="P40" s="25">
        <v>31</v>
      </c>
      <c r="Q40" s="25">
        <v>2453</v>
      </c>
      <c r="R40" s="25">
        <v>3044</v>
      </c>
      <c r="S40" s="25">
        <v>1679</v>
      </c>
      <c r="T40" s="25">
        <v>5694</v>
      </c>
      <c r="U40" s="25">
        <v>3</v>
      </c>
      <c r="V40" s="25">
        <v>5</v>
      </c>
      <c r="W40" s="25">
        <v>99560</v>
      </c>
    </row>
    <row r="41" spans="1:23" x14ac:dyDescent="0.25">
      <c r="A41" s="4"/>
      <c r="B41" s="7">
        <f>B40-B39</f>
        <v>-24</v>
      </c>
      <c r="C41" s="7">
        <f t="shared" ref="C41:W41" si="9">C40-C39</f>
        <v>0</v>
      </c>
      <c r="D41" s="7">
        <f t="shared" si="9"/>
        <v>-51</v>
      </c>
      <c r="E41" s="7">
        <f t="shared" si="9"/>
        <v>1</v>
      </c>
      <c r="F41" s="7">
        <f t="shared" si="9"/>
        <v>1</v>
      </c>
      <c r="G41" s="7">
        <f t="shared" si="9"/>
        <v>-84</v>
      </c>
      <c r="H41" s="7">
        <f t="shared" si="9"/>
        <v>-384</v>
      </c>
      <c r="I41" s="7">
        <f t="shared" si="9"/>
        <v>-8</v>
      </c>
      <c r="J41" s="7">
        <f t="shared" si="9"/>
        <v>-545</v>
      </c>
      <c r="K41" s="7">
        <f t="shared" si="9"/>
        <v>-4</v>
      </c>
      <c r="L41" s="7">
        <f t="shared" si="9"/>
        <v>-20</v>
      </c>
      <c r="M41" s="7">
        <f t="shared" si="9"/>
        <v>-10</v>
      </c>
      <c r="N41" s="7">
        <f t="shared" si="9"/>
        <v>-67</v>
      </c>
      <c r="O41" s="7">
        <f t="shared" si="9"/>
        <v>-30</v>
      </c>
      <c r="P41" s="7">
        <f t="shared" si="9"/>
        <v>-2</v>
      </c>
      <c r="Q41" s="7">
        <f t="shared" si="9"/>
        <v>-52</v>
      </c>
      <c r="R41" s="7">
        <f t="shared" si="9"/>
        <v>-34</v>
      </c>
      <c r="S41" s="7">
        <f t="shared" si="9"/>
        <v>-69</v>
      </c>
      <c r="T41" s="7">
        <f t="shared" si="9"/>
        <v>-70</v>
      </c>
      <c r="U41" s="7">
        <f t="shared" si="9"/>
        <v>0</v>
      </c>
      <c r="V41" s="7">
        <f t="shared" si="9"/>
        <v>0</v>
      </c>
      <c r="W41" s="7">
        <f t="shared" si="9"/>
        <v>-1452</v>
      </c>
    </row>
    <row r="42" spans="1:23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s="3" customFormat="1" ht="15.75" customHeight="1" x14ac:dyDescent="0.25">
      <c r="A43" s="24" t="s">
        <v>33</v>
      </c>
      <c r="B43" s="25">
        <v>24821</v>
      </c>
      <c r="C43" s="25">
        <v>116</v>
      </c>
      <c r="D43" s="25">
        <v>12346</v>
      </c>
      <c r="E43" s="25">
        <v>157</v>
      </c>
      <c r="F43" s="25">
        <v>175</v>
      </c>
      <c r="G43" s="25">
        <v>20450</v>
      </c>
      <c r="H43" s="25">
        <v>35666</v>
      </c>
      <c r="I43" s="25">
        <v>8793</v>
      </c>
      <c r="J43" s="25">
        <v>12875</v>
      </c>
      <c r="K43" s="25">
        <v>1376</v>
      </c>
      <c r="L43" s="25">
        <v>2423</v>
      </c>
      <c r="M43" s="25">
        <v>823</v>
      </c>
      <c r="N43" s="25">
        <v>8017</v>
      </c>
      <c r="O43" s="25">
        <v>3503</v>
      </c>
      <c r="P43" s="25">
        <v>42</v>
      </c>
      <c r="Q43" s="25">
        <v>3207</v>
      </c>
      <c r="R43" s="25">
        <v>3506</v>
      </c>
      <c r="S43" s="25">
        <v>2092</v>
      </c>
      <c r="T43" s="25">
        <v>8440</v>
      </c>
      <c r="U43" s="25">
        <v>12</v>
      </c>
      <c r="V43" s="25">
        <v>8</v>
      </c>
      <c r="W43" s="25">
        <v>148848</v>
      </c>
    </row>
    <row r="44" spans="1:23" s="3" customFormat="1" ht="15.75" customHeight="1" x14ac:dyDescent="0.25">
      <c r="A44" s="24" t="s">
        <v>33</v>
      </c>
      <c r="B44" s="25">
        <v>24762</v>
      </c>
      <c r="C44" s="25">
        <v>116</v>
      </c>
      <c r="D44" s="25">
        <v>11932</v>
      </c>
      <c r="E44" s="25">
        <v>156</v>
      </c>
      <c r="F44" s="25">
        <v>171</v>
      </c>
      <c r="G44" s="25">
        <v>20121</v>
      </c>
      <c r="H44" s="25">
        <v>35190</v>
      </c>
      <c r="I44" s="25">
        <v>8772</v>
      </c>
      <c r="J44" s="25">
        <v>12553</v>
      </c>
      <c r="K44" s="25">
        <v>1352</v>
      </c>
      <c r="L44" s="25">
        <v>2406</v>
      </c>
      <c r="M44" s="25">
        <v>812</v>
      </c>
      <c r="N44" s="25">
        <v>7900</v>
      </c>
      <c r="O44" s="25">
        <v>3458</v>
      </c>
      <c r="P44" s="25">
        <v>37</v>
      </c>
      <c r="Q44" s="25">
        <v>3074</v>
      </c>
      <c r="R44" s="25">
        <v>3454</v>
      </c>
      <c r="S44" s="25">
        <v>2012</v>
      </c>
      <c r="T44" s="25">
        <v>8320</v>
      </c>
      <c r="U44" s="25">
        <v>12</v>
      </c>
      <c r="V44" s="25">
        <v>6</v>
      </c>
      <c r="W44" s="25">
        <v>146616</v>
      </c>
    </row>
    <row r="45" spans="1:23" x14ac:dyDescent="0.25">
      <c r="A45" s="4"/>
      <c r="B45" s="7">
        <f>B44-B43</f>
        <v>-59</v>
      </c>
      <c r="C45" s="7">
        <f t="shared" ref="C45:W45" si="10">C44-C43</f>
        <v>0</v>
      </c>
      <c r="D45" s="7">
        <f t="shared" si="10"/>
        <v>-414</v>
      </c>
      <c r="E45" s="7">
        <f t="shared" si="10"/>
        <v>-1</v>
      </c>
      <c r="F45" s="7">
        <f t="shared" si="10"/>
        <v>-4</v>
      </c>
      <c r="G45" s="7">
        <f t="shared" si="10"/>
        <v>-329</v>
      </c>
      <c r="H45" s="7">
        <f t="shared" si="10"/>
        <v>-476</v>
      </c>
      <c r="I45" s="7">
        <f t="shared" si="10"/>
        <v>-21</v>
      </c>
      <c r="J45" s="7">
        <f t="shared" si="10"/>
        <v>-322</v>
      </c>
      <c r="K45" s="7">
        <f t="shared" si="10"/>
        <v>-24</v>
      </c>
      <c r="L45" s="7">
        <f t="shared" si="10"/>
        <v>-17</v>
      </c>
      <c r="M45" s="7">
        <f t="shared" si="10"/>
        <v>-11</v>
      </c>
      <c r="N45" s="7">
        <f t="shared" si="10"/>
        <v>-117</v>
      </c>
      <c r="O45" s="7">
        <f t="shared" si="10"/>
        <v>-45</v>
      </c>
      <c r="P45" s="7">
        <f t="shared" si="10"/>
        <v>-5</v>
      </c>
      <c r="Q45" s="7">
        <f t="shared" si="10"/>
        <v>-133</v>
      </c>
      <c r="R45" s="7">
        <f t="shared" si="10"/>
        <v>-52</v>
      </c>
      <c r="S45" s="7">
        <f t="shared" si="10"/>
        <v>-80</v>
      </c>
      <c r="T45" s="7">
        <f t="shared" si="10"/>
        <v>-120</v>
      </c>
      <c r="U45" s="7">
        <f t="shared" si="10"/>
        <v>0</v>
      </c>
      <c r="V45" s="7">
        <f t="shared" si="10"/>
        <v>-2</v>
      </c>
      <c r="W45" s="7">
        <f t="shared" si="10"/>
        <v>-2232</v>
      </c>
    </row>
    <row r="46" spans="1:2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s="3" customFormat="1" ht="15.75" customHeight="1" x14ac:dyDescent="0.25">
      <c r="A47" s="24" t="s">
        <v>34</v>
      </c>
      <c r="B47" s="25">
        <v>4420</v>
      </c>
      <c r="C47" s="25">
        <v>44</v>
      </c>
      <c r="D47" s="25">
        <v>5066</v>
      </c>
      <c r="E47" s="25">
        <v>75</v>
      </c>
      <c r="F47" s="25">
        <v>124</v>
      </c>
      <c r="G47" s="25">
        <v>13192</v>
      </c>
      <c r="H47" s="25">
        <v>31390</v>
      </c>
      <c r="I47" s="25">
        <v>8698</v>
      </c>
      <c r="J47" s="25">
        <v>16458</v>
      </c>
      <c r="K47" s="25">
        <v>2496</v>
      </c>
      <c r="L47" s="25">
        <v>2209</v>
      </c>
      <c r="M47" s="25">
        <v>3549</v>
      </c>
      <c r="N47" s="25">
        <v>11953</v>
      </c>
      <c r="O47" s="25">
        <v>6588</v>
      </c>
      <c r="P47" s="25">
        <v>58</v>
      </c>
      <c r="Q47" s="25">
        <v>3826</v>
      </c>
      <c r="R47" s="25">
        <v>5191</v>
      </c>
      <c r="S47" s="25">
        <v>3899</v>
      </c>
      <c r="T47" s="25">
        <v>10064</v>
      </c>
      <c r="U47" s="25">
        <v>19</v>
      </c>
      <c r="V47" s="25">
        <v>19</v>
      </c>
      <c r="W47" s="25">
        <v>129338</v>
      </c>
    </row>
    <row r="48" spans="1:23" s="3" customFormat="1" ht="15.75" customHeight="1" x14ac:dyDescent="0.25">
      <c r="A48" s="24" t="s">
        <v>34</v>
      </c>
      <c r="B48" s="25">
        <v>4419</v>
      </c>
      <c r="C48" s="25">
        <v>42</v>
      </c>
      <c r="D48" s="25">
        <v>5019</v>
      </c>
      <c r="E48" s="25">
        <v>75</v>
      </c>
      <c r="F48" s="25">
        <v>123</v>
      </c>
      <c r="G48" s="25">
        <v>13053</v>
      </c>
      <c r="H48" s="25">
        <v>30970</v>
      </c>
      <c r="I48" s="25">
        <v>8663</v>
      </c>
      <c r="J48" s="25">
        <v>16087</v>
      </c>
      <c r="K48" s="25">
        <v>2483</v>
      </c>
      <c r="L48" s="25">
        <v>2196</v>
      </c>
      <c r="M48" s="25">
        <v>3466</v>
      </c>
      <c r="N48" s="25">
        <v>11791</v>
      </c>
      <c r="O48" s="25">
        <v>6470</v>
      </c>
      <c r="P48" s="25">
        <v>56</v>
      </c>
      <c r="Q48" s="25">
        <v>3745</v>
      </c>
      <c r="R48" s="25">
        <v>5083</v>
      </c>
      <c r="S48" s="25">
        <v>3794</v>
      </c>
      <c r="T48" s="25">
        <v>9857</v>
      </c>
      <c r="U48" s="25">
        <v>20</v>
      </c>
      <c r="V48" s="25">
        <v>18</v>
      </c>
      <c r="W48" s="25">
        <v>127430</v>
      </c>
    </row>
    <row r="49" spans="1:23" ht="15.75" customHeight="1" x14ac:dyDescent="0.25">
      <c r="A49" s="5"/>
      <c r="B49" s="8">
        <f>B48-B47</f>
        <v>-1</v>
      </c>
      <c r="C49" s="8">
        <f t="shared" ref="C49:W49" si="11">C48-C47</f>
        <v>-2</v>
      </c>
      <c r="D49" s="8">
        <f t="shared" si="11"/>
        <v>-47</v>
      </c>
      <c r="E49" s="8">
        <f t="shared" si="11"/>
        <v>0</v>
      </c>
      <c r="F49" s="8">
        <f t="shared" si="11"/>
        <v>-1</v>
      </c>
      <c r="G49" s="8">
        <f t="shared" si="11"/>
        <v>-139</v>
      </c>
      <c r="H49" s="8">
        <f t="shared" si="11"/>
        <v>-420</v>
      </c>
      <c r="I49" s="8">
        <f t="shared" si="11"/>
        <v>-35</v>
      </c>
      <c r="J49" s="8">
        <f t="shared" si="11"/>
        <v>-371</v>
      </c>
      <c r="K49" s="8">
        <f t="shared" si="11"/>
        <v>-13</v>
      </c>
      <c r="L49" s="8">
        <f t="shared" si="11"/>
        <v>-13</v>
      </c>
      <c r="M49" s="8">
        <f t="shared" si="11"/>
        <v>-83</v>
      </c>
      <c r="N49" s="8">
        <f t="shared" si="11"/>
        <v>-162</v>
      </c>
      <c r="O49" s="8">
        <f t="shared" si="11"/>
        <v>-118</v>
      </c>
      <c r="P49" s="8">
        <f t="shared" si="11"/>
        <v>-2</v>
      </c>
      <c r="Q49" s="8">
        <f t="shared" si="11"/>
        <v>-81</v>
      </c>
      <c r="R49" s="8">
        <f t="shared" si="11"/>
        <v>-108</v>
      </c>
      <c r="S49" s="8">
        <f t="shared" si="11"/>
        <v>-105</v>
      </c>
      <c r="T49" s="8">
        <f t="shared" si="11"/>
        <v>-207</v>
      </c>
      <c r="U49" s="8">
        <f t="shared" si="11"/>
        <v>1</v>
      </c>
      <c r="V49" s="8">
        <f t="shared" si="11"/>
        <v>-1</v>
      </c>
      <c r="W49" s="8">
        <f t="shared" si="11"/>
        <v>-1908</v>
      </c>
    </row>
    <row r="50" spans="1:23" ht="15.75" customHeight="1" x14ac:dyDescent="0.2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s="3" customFormat="1" ht="15.75" customHeight="1" x14ac:dyDescent="0.25">
      <c r="A51" s="24" t="s">
        <v>35</v>
      </c>
      <c r="B51" s="25">
        <v>5132</v>
      </c>
      <c r="C51" s="25">
        <v>18</v>
      </c>
      <c r="D51" s="25">
        <v>3555</v>
      </c>
      <c r="E51" s="25">
        <v>43</v>
      </c>
      <c r="F51" s="25">
        <v>47</v>
      </c>
      <c r="G51" s="25">
        <v>7056</v>
      </c>
      <c r="H51" s="25">
        <v>9809</v>
      </c>
      <c r="I51" s="25">
        <v>3484</v>
      </c>
      <c r="J51" s="25">
        <v>4160</v>
      </c>
      <c r="K51" s="25">
        <v>734</v>
      </c>
      <c r="L51" s="25">
        <v>653</v>
      </c>
      <c r="M51" s="25">
        <v>390</v>
      </c>
      <c r="N51" s="25">
        <v>3974</v>
      </c>
      <c r="O51" s="25">
        <v>1365</v>
      </c>
      <c r="P51" s="25">
        <v>20</v>
      </c>
      <c r="Q51" s="25">
        <v>1399</v>
      </c>
      <c r="R51" s="25">
        <v>1362</v>
      </c>
      <c r="S51" s="25">
        <v>885</v>
      </c>
      <c r="T51" s="25">
        <v>2974</v>
      </c>
      <c r="U51" s="25">
        <v>3</v>
      </c>
      <c r="V51" s="25">
        <v>1</v>
      </c>
      <c r="W51" s="25">
        <v>47064</v>
      </c>
    </row>
    <row r="52" spans="1:23" s="3" customFormat="1" ht="15.75" customHeight="1" x14ac:dyDescent="0.25">
      <c r="A52" s="24" t="s">
        <v>35</v>
      </c>
      <c r="B52" s="25">
        <v>5144</v>
      </c>
      <c r="C52" s="25">
        <v>18</v>
      </c>
      <c r="D52" s="25">
        <v>3516</v>
      </c>
      <c r="E52" s="25">
        <v>43</v>
      </c>
      <c r="F52" s="25">
        <v>48</v>
      </c>
      <c r="G52" s="25">
        <v>7055</v>
      </c>
      <c r="H52" s="25">
        <v>9750</v>
      </c>
      <c r="I52" s="25">
        <v>3489</v>
      </c>
      <c r="J52" s="25">
        <v>4155</v>
      </c>
      <c r="K52" s="25">
        <v>720</v>
      </c>
      <c r="L52" s="25">
        <v>648</v>
      </c>
      <c r="M52" s="25">
        <v>388</v>
      </c>
      <c r="N52" s="25">
        <v>3960</v>
      </c>
      <c r="O52" s="25">
        <v>1365</v>
      </c>
      <c r="P52" s="25">
        <v>18</v>
      </c>
      <c r="Q52" s="25">
        <v>1377</v>
      </c>
      <c r="R52" s="25">
        <v>1353</v>
      </c>
      <c r="S52" s="25">
        <v>864</v>
      </c>
      <c r="T52" s="25">
        <v>2959</v>
      </c>
      <c r="U52" s="25">
        <v>3</v>
      </c>
      <c r="V52" s="25">
        <v>1</v>
      </c>
      <c r="W52" s="25">
        <v>46874</v>
      </c>
    </row>
    <row r="53" spans="1:23" x14ac:dyDescent="0.25">
      <c r="A53" s="4"/>
      <c r="B53" s="7">
        <f>B52-B51</f>
        <v>12</v>
      </c>
      <c r="C53" s="7">
        <f t="shared" ref="C53:W53" si="12">C52-C51</f>
        <v>0</v>
      </c>
      <c r="D53" s="7">
        <f t="shared" si="12"/>
        <v>-39</v>
      </c>
      <c r="E53" s="7">
        <f t="shared" si="12"/>
        <v>0</v>
      </c>
      <c r="F53" s="7">
        <f t="shared" si="12"/>
        <v>1</v>
      </c>
      <c r="G53" s="7">
        <f t="shared" si="12"/>
        <v>-1</v>
      </c>
      <c r="H53" s="7">
        <f t="shared" si="12"/>
        <v>-59</v>
      </c>
      <c r="I53" s="7">
        <f t="shared" si="12"/>
        <v>5</v>
      </c>
      <c r="J53" s="7">
        <f t="shared" si="12"/>
        <v>-5</v>
      </c>
      <c r="K53" s="7">
        <f t="shared" si="12"/>
        <v>-14</v>
      </c>
      <c r="L53" s="7">
        <f t="shared" si="12"/>
        <v>-5</v>
      </c>
      <c r="M53" s="7">
        <f t="shared" si="12"/>
        <v>-2</v>
      </c>
      <c r="N53" s="7">
        <f t="shared" si="12"/>
        <v>-14</v>
      </c>
      <c r="O53" s="7">
        <f t="shared" si="12"/>
        <v>0</v>
      </c>
      <c r="P53" s="7">
        <f t="shared" si="12"/>
        <v>-2</v>
      </c>
      <c r="Q53" s="7">
        <f t="shared" si="12"/>
        <v>-22</v>
      </c>
      <c r="R53" s="7">
        <f t="shared" si="12"/>
        <v>-9</v>
      </c>
      <c r="S53" s="7">
        <f t="shared" si="12"/>
        <v>-21</v>
      </c>
      <c r="T53" s="7">
        <f t="shared" si="12"/>
        <v>-15</v>
      </c>
      <c r="U53" s="7">
        <f t="shared" si="12"/>
        <v>0</v>
      </c>
      <c r="V53" s="7">
        <f t="shared" si="12"/>
        <v>0</v>
      </c>
      <c r="W53" s="7">
        <f t="shared" si="12"/>
        <v>-190</v>
      </c>
    </row>
    <row r="54" spans="1:23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s="3" customFormat="1" ht="15.75" customHeight="1" x14ac:dyDescent="0.25">
      <c r="A55" s="24" t="s">
        <v>36</v>
      </c>
      <c r="B55" s="25">
        <v>15795</v>
      </c>
      <c r="C55" s="25">
        <v>74</v>
      </c>
      <c r="D55" s="25">
        <v>5042</v>
      </c>
      <c r="E55" s="25">
        <v>54</v>
      </c>
      <c r="F55" s="25">
        <v>40</v>
      </c>
      <c r="G55" s="25">
        <v>8404</v>
      </c>
      <c r="H55" s="25">
        <v>21543</v>
      </c>
      <c r="I55" s="25">
        <v>3368</v>
      </c>
      <c r="J55" s="25">
        <v>7923</v>
      </c>
      <c r="K55" s="25">
        <v>761</v>
      </c>
      <c r="L55" s="25">
        <v>1326</v>
      </c>
      <c r="M55" s="25">
        <v>419</v>
      </c>
      <c r="N55" s="25">
        <v>4572</v>
      </c>
      <c r="O55" s="25">
        <v>1636</v>
      </c>
      <c r="P55" s="25">
        <v>15</v>
      </c>
      <c r="Q55" s="25">
        <v>1765</v>
      </c>
      <c r="R55" s="25">
        <v>2360</v>
      </c>
      <c r="S55" s="25">
        <v>1255</v>
      </c>
      <c r="T55" s="25">
        <v>4288</v>
      </c>
      <c r="U55" s="25">
        <v>3</v>
      </c>
      <c r="V55" s="25">
        <v>3</v>
      </c>
      <c r="W55" s="25">
        <v>80646</v>
      </c>
    </row>
    <row r="56" spans="1:23" s="3" customFormat="1" ht="15.75" customHeight="1" x14ac:dyDescent="0.25">
      <c r="A56" s="24" t="s">
        <v>36</v>
      </c>
      <c r="B56" s="25">
        <v>15844</v>
      </c>
      <c r="C56" s="25">
        <v>74</v>
      </c>
      <c r="D56" s="25">
        <v>4972</v>
      </c>
      <c r="E56" s="25">
        <v>55</v>
      </c>
      <c r="F56" s="25">
        <v>42</v>
      </c>
      <c r="G56" s="25">
        <v>8306</v>
      </c>
      <c r="H56" s="25">
        <v>21214</v>
      </c>
      <c r="I56" s="25">
        <v>3358</v>
      </c>
      <c r="J56" s="25">
        <v>7739</v>
      </c>
      <c r="K56" s="25">
        <v>743</v>
      </c>
      <c r="L56" s="25">
        <v>1311</v>
      </c>
      <c r="M56" s="25">
        <v>413</v>
      </c>
      <c r="N56" s="25">
        <v>4503</v>
      </c>
      <c r="O56" s="25">
        <v>1621</v>
      </c>
      <c r="P56" s="25">
        <v>14</v>
      </c>
      <c r="Q56" s="25">
        <v>1724</v>
      </c>
      <c r="R56" s="25">
        <v>2329</v>
      </c>
      <c r="S56" s="25">
        <v>1220</v>
      </c>
      <c r="T56" s="25">
        <v>4208</v>
      </c>
      <c r="U56" s="25">
        <v>3</v>
      </c>
      <c r="V56" s="25">
        <v>3</v>
      </c>
      <c r="W56" s="25">
        <v>79696</v>
      </c>
    </row>
    <row r="57" spans="1:23" ht="15.75" customHeight="1" x14ac:dyDescent="0.25">
      <c r="A57" s="5"/>
      <c r="B57" s="8">
        <f>B56-B55</f>
        <v>49</v>
      </c>
      <c r="C57" s="8">
        <f t="shared" ref="C57:W57" si="13">C56-C55</f>
        <v>0</v>
      </c>
      <c r="D57" s="8">
        <f t="shared" si="13"/>
        <v>-70</v>
      </c>
      <c r="E57" s="8">
        <f t="shared" si="13"/>
        <v>1</v>
      </c>
      <c r="F57" s="8">
        <f t="shared" si="13"/>
        <v>2</v>
      </c>
      <c r="G57" s="8">
        <f t="shared" si="13"/>
        <v>-98</v>
      </c>
      <c r="H57" s="8">
        <f t="shared" si="13"/>
        <v>-329</v>
      </c>
      <c r="I57" s="8">
        <f t="shared" si="13"/>
        <v>-10</v>
      </c>
      <c r="J57" s="8">
        <f t="shared" si="13"/>
        <v>-184</v>
      </c>
      <c r="K57" s="8">
        <f t="shared" si="13"/>
        <v>-18</v>
      </c>
      <c r="L57" s="8">
        <f t="shared" si="13"/>
        <v>-15</v>
      </c>
      <c r="M57" s="8">
        <f t="shared" si="13"/>
        <v>-6</v>
      </c>
      <c r="N57" s="8">
        <f t="shared" si="13"/>
        <v>-69</v>
      </c>
      <c r="O57" s="8">
        <f t="shared" si="13"/>
        <v>-15</v>
      </c>
      <c r="P57" s="8">
        <f t="shared" si="13"/>
        <v>-1</v>
      </c>
      <c r="Q57" s="8">
        <f t="shared" si="13"/>
        <v>-41</v>
      </c>
      <c r="R57" s="8">
        <f t="shared" si="13"/>
        <v>-31</v>
      </c>
      <c r="S57" s="8">
        <f t="shared" si="13"/>
        <v>-35</v>
      </c>
      <c r="T57" s="8">
        <f t="shared" si="13"/>
        <v>-80</v>
      </c>
      <c r="U57" s="8">
        <f t="shared" si="13"/>
        <v>0</v>
      </c>
      <c r="V57" s="8">
        <f t="shared" si="13"/>
        <v>0</v>
      </c>
      <c r="W57" s="8">
        <f t="shared" si="13"/>
        <v>-950</v>
      </c>
    </row>
    <row r="58" spans="1:23" ht="15.75" customHeight="1" x14ac:dyDescent="0.2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s="3" customFormat="1" ht="15.75" customHeight="1" x14ac:dyDescent="0.25">
      <c r="A59" s="24" t="s">
        <v>37</v>
      </c>
      <c r="B59" s="25">
        <v>2464</v>
      </c>
      <c r="C59" s="25">
        <v>47</v>
      </c>
      <c r="D59" s="25">
        <v>5571</v>
      </c>
      <c r="E59" s="25">
        <v>26</v>
      </c>
      <c r="F59" s="25">
        <v>100</v>
      </c>
      <c r="G59" s="25">
        <v>16271</v>
      </c>
      <c r="H59" s="25">
        <v>17639</v>
      </c>
      <c r="I59" s="25">
        <v>4880</v>
      </c>
      <c r="J59" s="25">
        <v>11222</v>
      </c>
      <c r="K59" s="25">
        <v>1760</v>
      </c>
      <c r="L59" s="25">
        <v>1259</v>
      </c>
      <c r="M59" s="25">
        <v>2250</v>
      </c>
      <c r="N59" s="25">
        <v>7827</v>
      </c>
      <c r="O59" s="25">
        <v>5525</v>
      </c>
      <c r="P59" s="25">
        <v>43</v>
      </c>
      <c r="Q59" s="25">
        <v>2315</v>
      </c>
      <c r="R59" s="25">
        <v>2747</v>
      </c>
      <c r="S59" s="25">
        <v>2323</v>
      </c>
      <c r="T59" s="25">
        <v>6190</v>
      </c>
      <c r="U59" s="25">
        <v>9</v>
      </c>
      <c r="V59" s="25">
        <v>10</v>
      </c>
      <c r="W59" s="25">
        <v>90478</v>
      </c>
    </row>
    <row r="60" spans="1:23" s="3" customFormat="1" ht="15.75" customHeight="1" x14ac:dyDescent="0.25">
      <c r="A60" s="24" t="s">
        <v>37</v>
      </c>
      <c r="B60" s="25">
        <v>2456</v>
      </c>
      <c r="C60" s="25">
        <v>49</v>
      </c>
      <c r="D60" s="25">
        <v>5533</v>
      </c>
      <c r="E60" s="25">
        <v>26</v>
      </c>
      <c r="F60" s="25">
        <v>98</v>
      </c>
      <c r="G60" s="25">
        <v>16176</v>
      </c>
      <c r="H60" s="25">
        <v>17644</v>
      </c>
      <c r="I60" s="25">
        <v>4898</v>
      </c>
      <c r="J60" s="25">
        <v>11359</v>
      </c>
      <c r="K60" s="25">
        <v>1725</v>
      </c>
      <c r="L60" s="25">
        <v>1255</v>
      </c>
      <c r="M60" s="25">
        <v>2238</v>
      </c>
      <c r="N60" s="25">
        <v>7721</v>
      </c>
      <c r="O60" s="25">
        <v>5519</v>
      </c>
      <c r="P60" s="25">
        <v>41</v>
      </c>
      <c r="Q60" s="25">
        <v>2261</v>
      </c>
      <c r="R60" s="25">
        <v>2722</v>
      </c>
      <c r="S60" s="25">
        <v>2278</v>
      </c>
      <c r="T60" s="25">
        <v>6117</v>
      </c>
      <c r="U60" s="25">
        <v>8</v>
      </c>
      <c r="V60" s="25">
        <v>11</v>
      </c>
      <c r="W60" s="25">
        <v>90135</v>
      </c>
    </row>
    <row r="61" spans="1:23" ht="15.75" customHeight="1" x14ac:dyDescent="0.25">
      <c r="A61" s="5"/>
      <c r="B61" s="8">
        <f>B60-B59</f>
        <v>-8</v>
      </c>
      <c r="C61" s="8">
        <f t="shared" ref="C61:W61" si="14">C60-C59</f>
        <v>2</v>
      </c>
      <c r="D61" s="8">
        <f t="shared" si="14"/>
        <v>-38</v>
      </c>
      <c r="E61" s="8">
        <f t="shared" si="14"/>
        <v>0</v>
      </c>
      <c r="F61" s="8">
        <f t="shared" si="14"/>
        <v>-2</v>
      </c>
      <c r="G61" s="8">
        <f t="shared" si="14"/>
        <v>-95</v>
      </c>
      <c r="H61" s="8">
        <f t="shared" si="14"/>
        <v>5</v>
      </c>
      <c r="I61" s="8">
        <f t="shared" si="14"/>
        <v>18</v>
      </c>
      <c r="J61" s="8">
        <f t="shared" si="14"/>
        <v>137</v>
      </c>
      <c r="K61" s="8">
        <f t="shared" si="14"/>
        <v>-35</v>
      </c>
      <c r="L61" s="8">
        <f t="shared" si="14"/>
        <v>-4</v>
      </c>
      <c r="M61" s="8">
        <f t="shared" si="14"/>
        <v>-12</v>
      </c>
      <c r="N61" s="8">
        <f t="shared" si="14"/>
        <v>-106</v>
      </c>
      <c r="O61" s="8">
        <f t="shared" si="14"/>
        <v>-6</v>
      </c>
      <c r="P61" s="8">
        <f t="shared" si="14"/>
        <v>-2</v>
      </c>
      <c r="Q61" s="8">
        <f t="shared" si="14"/>
        <v>-54</v>
      </c>
      <c r="R61" s="8">
        <f t="shared" si="14"/>
        <v>-25</v>
      </c>
      <c r="S61" s="8">
        <f t="shared" si="14"/>
        <v>-45</v>
      </c>
      <c r="T61" s="8">
        <f t="shared" si="14"/>
        <v>-73</v>
      </c>
      <c r="U61" s="8">
        <f t="shared" si="14"/>
        <v>-1</v>
      </c>
      <c r="V61" s="8">
        <f t="shared" si="14"/>
        <v>1</v>
      </c>
      <c r="W61" s="8">
        <f t="shared" si="14"/>
        <v>-343</v>
      </c>
    </row>
    <row r="62" spans="1:23" ht="15.75" customHeight="1" x14ac:dyDescent="0.25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s="3" customFormat="1" ht="15.75" customHeight="1" x14ac:dyDescent="0.25">
      <c r="A63" s="24" t="s">
        <v>38</v>
      </c>
      <c r="B63" s="25">
        <v>2512</v>
      </c>
      <c r="C63" s="25">
        <v>108</v>
      </c>
      <c r="D63" s="25">
        <v>16648</v>
      </c>
      <c r="E63" s="25">
        <v>178</v>
      </c>
      <c r="F63" s="25">
        <v>242</v>
      </c>
      <c r="G63" s="25">
        <v>44451</v>
      </c>
      <c r="H63" s="25">
        <v>84222</v>
      </c>
      <c r="I63" s="25">
        <v>32992</v>
      </c>
      <c r="J63" s="25">
        <v>28038</v>
      </c>
      <c r="K63" s="25">
        <v>16688</v>
      </c>
      <c r="L63" s="25">
        <v>8535</v>
      </c>
      <c r="M63" s="25">
        <v>8448</v>
      </c>
      <c r="N63" s="25">
        <v>57587</v>
      </c>
      <c r="O63" s="25">
        <v>27044</v>
      </c>
      <c r="P63" s="25">
        <v>192</v>
      </c>
      <c r="Q63" s="25">
        <v>17042</v>
      </c>
      <c r="R63" s="25">
        <v>20371</v>
      </c>
      <c r="S63" s="25">
        <v>13096</v>
      </c>
      <c r="T63" s="25">
        <v>27740</v>
      </c>
      <c r="U63" s="25">
        <v>56</v>
      </c>
      <c r="V63" s="25">
        <v>45</v>
      </c>
      <c r="W63" s="25">
        <v>406235</v>
      </c>
    </row>
    <row r="64" spans="1:23" s="3" customFormat="1" ht="15.75" customHeight="1" x14ac:dyDescent="0.25">
      <c r="A64" s="24" t="s">
        <v>38</v>
      </c>
      <c r="B64" s="25">
        <v>2506</v>
      </c>
      <c r="C64" s="25">
        <v>112</v>
      </c>
      <c r="D64" s="25">
        <v>16466</v>
      </c>
      <c r="E64" s="25">
        <v>178</v>
      </c>
      <c r="F64" s="25">
        <v>240</v>
      </c>
      <c r="G64" s="25">
        <v>44034</v>
      </c>
      <c r="H64" s="25">
        <v>82335</v>
      </c>
      <c r="I64" s="25">
        <v>32868</v>
      </c>
      <c r="J64" s="25">
        <v>27260</v>
      </c>
      <c r="K64" s="25">
        <v>16448</v>
      </c>
      <c r="L64" s="25">
        <v>8486</v>
      </c>
      <c r="M64" s="25">
        <v>8404</v>
      </c>
      <c r="N64" s="25">
        <v>56912</v>
      </c>
      <c r="O64" s="25">
        <v>26715</v>
      </c>
      <c r="P64" s="25">
        <v>189</v>
      </c>
      <c r="Q64" s="25">
        <v>16560</v>
      </c>
      <c r="R64" s="25">
        <v>20051</v>
      </c>
      <c r="S64" s="25">
        <v>12721</v>
      </c>
      <c r="T64" s="25">
        <v>27199</v>
      </c>
      <c r="U64" s="25">
        <v>54</v>
      </c>
      <c r="V64" s="25">
        <v>42</v>
      </c>
      <c r="W64" s="25">
        <v>399780</v>
      </c>
    </row>
    <row r="65" spans="1:23" x14ac:dyDescent="0.25">
      <c r="A65" s="4"/>
      <c r="B65" s="7">
        <f>B64-B63</f>
        <v>-6</v>
      </c>
      <c r="C65" s="7">
        <f t="shared" ref="C65:W65" si="15">C64-C63</f>
        <v>4</v>
      </c>
      <c r="D65" s="7">
        <f t="shared" si="15"/>
        <v>-182</v>
      </c>
      <c r="E65" s="7">
        <f t="shared" si="15"/>
        <v>0</v>
      </c>
      <c r="F65" s="7">
        <f t="shared" si="15"/>
        <v>-2</v>
      </c>
      <c r="G65" s="7">
        <f t="shared" si="15"/>
        <v>-417</v>
      </c>
      <c r="H65" s="7">
        <f t="shared" si="15"/>
        <v>-1887</v>
      </c>
      <c r="I65" s="7">
        <f t="shared" si="15"/>
        <v>-124</v>
      </c>
      <c r="J65" s="7">
        <f t="shared" si="15"/>
        <v>-778</v>
      </c>
      <c r="K65" s="7">
        <f t="shared" si="15"/>
        <v>-240</v>
      </c>
      <c r="L65" s="7">
        <f t="shared" si="15"/>
        <v>-49</v>
      </c>
      <c r="M65" s="7">
        <f t="shared" si="15"/>
        <v>-44</v>
      </c>
      <c r="N65" s="7">
        <f t="shared" si="15"/>
        <v>-675</v>
      </c>
      <c r="O65" s="7">
        <f t="shared" si="15"/>
        <v>-329</v>
      </c>
      <c r="P65" s="7">
        <f t="shared" si="15"/>
        <v>-3</v>
      </c>
      <c r="Q65" s="7">
        <f t="shared" si="15"/>
        <v>-482</v>
      </c>
      <c r="R65" s="7">
        <f t="shared" si="15"/>
        <v>-320</v>
      </c>
      <c r="S65" s="7">
        <f t="shared" si="15"/>
        <v>-375</v>
      </c>
      <c r="T65" s="7">
        <f t="shared" si="15"/>
        <v>-541</v>
      </c>
      <c r="U65" s="7">
        <f t="shared" si="15"/>
        <v>-2</v>
      </c>
      <c r="V65" s="7">
        <f t="shared" si="15"/>
        <v>-3</v>
      </c>
      <c r="W65" s="7">
        <f t="shared" si="15"/>
        <v>-6455</v>
      </c>
    </row>
    <row r="66" spans="1:23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s="3" customFormat="1" ht="15.75" customHeight="1" x14ac:dyDescent="0.25">
      <c r="A67" s="24" t="s">
        <v>39</v>
      </c>
      <c r="B67" s="25">
        <v>39263</v>
      </c>
      <c r="C67" s="25">
        <v>136</v>
      </c>
      <c r="D67" s="25">
        <v>11771</v>
      </c>
      <c r="E67" s="25">
        <v>185</v>
      </c>
      <c r="F67" s="25">
        <v>130</v>
      </c>
      <c r="G67" s="25">
        <v>23620</v>
      </c>
      <c r="H67" s="25">
        <v>41503</v>
      </c>
      <c r="I67" s="25">
        <v>9656</v>
      </c>
      <c r="J67" s="25">
        <v>20596</v>
      </c>
      <c r="K67" s="25">
        <v>1916</v>
      </c>
      <c r="L67" s="25">
        <v>3100</v>
      </c>
      <c r="M67" s="25">
        <v>1180</v>
      </c>
      <c r="N67" s="25">
        <v>11364</v>
      </c>
      <c r="O67" s="25">
        <v>4284</v>
      </c>
      <c r="P67" s="25">
        <v>56</v>
      </c>
      <c r="Q67" s="25">
        <v>3972</v>
      </c>
      <c r="R67" s="25">
        <v>4959</v>
      </c>
      <c r="S67" s="25">
        <v>2993</v>
      </c>
      <c r="T67" s="25">
        <v>11027</v>
      </c>
      <c r="U67" s="25">
        <v>25</v>
      </c>
      <c r="V67" s="25">
        <v>9</v>
      </c>
      <c r="W67" s="25">
        <v>191745</v>
      </c>
    </row>
    <row r="68" spans="1:23" s="3" customFormat="1" ht="15.75" customHeight="1" x14ac:dyDescent="0.25">
      <c r="A68" s="24" t="s">
        <v>39</v>
      </c>
      <c r="B68" s="25">
        <v>39344</v>
      </c>
      <c r="C68" s="25">
        <v>137</v>
      </c>
      <c r="D68" s="25">
        <v>11713</v>
      </c>
      <c r="E68" s="25">
        <v>186</v>
      </c>
      <c r="F68" s="25">
        <v>130</v>
      </c>
      <c r="G68" s="25">
        <v>23465</v>
      </c>
      <c r="H68" s="25">
        <v>41176</v>
      </c>
      <c r="I68" s="25">
        <v>9657</v>
      </c>
      <c r="J68" s="25">
        <v>20377</v>
      </c>
      <c r="K68" s="25">
        <v>1891</v>
      </c>
      <c r="L68" s="25">
        <v>3084</v>
      </c>
      <c r="M68" s="25">
        <v>1187</v>
      </c>
      <c r="N68" s="25">
        <v>11257</v>
      </c>
      <c r="O68" s="25">
        <v>4229</v>
      </c>
      <c r="P68" s="25">
        <v>53</v>
      </c>
      <c r="Q68" s="25">
        <v>3892</v>
      </c>
      <c r="R68" s="25">
        <v>4921</v>
      </c>
      <c r="S68" s="25">
        <v>2946</v>
      </c>
      <c r="T68" s="25">
        <v>10950</v>
      </c>
      <c r="U68" s="25">
        <v>25</v>
      </c>
      <c r="V68" s="25">
        <v>9</v>
      </c>
      <c r="W68" s="25">
        <v>190629</v>
      </c>
    </row>
    <row r="69" spans="1:23" ht="15.75" customHeight="1" x14ac:dyDescent="0.25">
      <c r="A69" s="5"/>
      <c r="B69" s="8">
        <f>B68-B67</f>
        <v>81</v>
      </c>
      <c r="C69" s="8">
        <f t="shared" ref="C69:W69" si="16">C68-C67</f>
        <v>1</v>
      </c>
      <c r="D69" s="8">
        <f t="shared" si="16"/>
        <v>-58</v>
      </c>
      <c r="E69" s="8">
        <f t="shared" si="16"/>
        <v>1</v>
      </c>
      <c r="F69" s="8">
        <f t="shared" si="16"/>
        <v>0</v>
      </c>
      <c r="G69" s="8">
        <f t="shared" si="16"/>
        <v>-155</v>
      </c>
      <c r="H69" s="8">
        <f t="shared" si="16"/>
        <v>-327</v>
      </c>
      <c r="I69" s="8">
        <f t="shared" si="16"/>
        <v>1</v>
      </c>
      <c r="J69" s="8">
        <f t="shared" si="16"/>
        <v>-219</v>
      </c>
      <c r="K69" s="8">
        <f t="shared" si="16"/>
        <v>-25</v>
      </c>
      <c r="L69" s="8">
        <f t="shared" si="16"/>
        <v>-16</v>
      </c>
      <c r="M69" s="8">
        <f t="shared" si="16"/>
        <v>7</v>
      </c>
      <c r="N69" s="8">
        <f t="shared" si="16"/>
        <v>-107</v>
      </c>
      <c r="O69" s="8">
        <f t="shared" si="16"/>
        <v>-55</v>
      </c>
      <c r="P69" s="8">
        <f t="shared" si="16"/>
        <v>-3</v>
      </c>
      <c r="Q69" s="8">
        <f t="shared" si="16"/>
        <v>-80</v>
      </c>
      <c r="R69" s="8">
        <f t="shared" si="16"/>
        <v>-38</v>
      </c>
      <c r="S69" s="8">
        <f t="shared" si="16"/>
        <v>-47</v>
      </c>
      <c r="T69" s="8">
        <f t="shared" si="16"/>
        <v>-77</v>
      </c>
      <c r="U69" s="8">
        <f t="shared" si="16"/>
        <v>0</v>
      </c>
      <c r="V69" s="8">
        <f t="shared" si="16"/>
        <v>0</v>
      </c>
      <c r="W69" s="8">
        <f t="shared" si="16"/>
        <v>-1116</v>
      </c>
    </row>
    <row r="70" spans="1:23" ht="15.75" customHeight="1" x14ac:dyDescent="0.2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s="3" customFormat="1" ht="15.75" customHeight="1" x14ac:dyDescent="0.25">
      <c r="A71" s="24" t="s">
        <v>40</v>
      </c>
      <c r="B71" s="25">
        <v>1</v>
      </c>
      <c r="C71" s="25">
        <v>0</v>
      </c>
      <c r="D71" s="25">
        <v>70</v>
      </c>
      <c r="E71" s="25">
        <v>0</v>
      </c>
      <c r="F71" s="25">
        <v>0</v>
      </c>
      <c r="G71" s="25">
        <v>211</v>
      </c>
      <c r="H71" s="25">
        <v>1564</v>
      </c>
      <c r="I71" s="25">
        <v>206</v>
      </c>
      <c r="J71" s="25">
        <v>352</v>
      </c>
      <c r="K71" s="25">
        <v>54</v>
      </c>
      <c r="L71" s="25">
        <v>18</v>
      </c>
      <c r="M71" s="25">
        <v>21</v>
      </c>
      <c r="N71" s="25">
        <v>254</v>
      </c>
      <c r="O71" s="25">
        <v>70</v>
      </c>
      <c r="P71" s="25">
        <v>0</v>
      </c>
      <c r="Q71" s="25">
        <v>153</v>
      </c>
      <c r="R71" s="25">
        <v>126</v>
      </c>
      <c r="S71" s="25">
        <v>54</v>
      </c>
      <c r="T71" s="25">
        <v>230</v>
      </c>
      <c r="U71" s="25">
        <v>0</v>
      </c>
      <c r="V71" s="25">
        <v>0</v>
      </c>
      <c r="W71" s="25">
        <v>3384</v>
      </c>
    </row>
    <row r="72" spans="1:23" s="3" customFormat="1" ht="15.75" customHeight="1" x14ac:dyDescent="0.25">
      <c r="A72" s="24" t="s">
        <v>40</v>
      </c>
      <c r="B72" s="25">
        <v>1</v>
      </c>
      <c r="C72" s="25">
        <v>0</v>
      </c>
      <c r="D72" s="25">
        <v>67</v>
      </c>
      <c r="E72" s="25">
        <v>0</v>
      </c>
      <c r="F72" s="25">
        <v>0</v>
      </c>
      <c r="G72" s="25">
        <v>212</v>
      </c>
      <c r="H72" s="25">
        <v>1542</v>
      </c>
      <c r="I72" s="25">
        <v>205</v>
      </c>
      <c r="J72" s="25">
        <v>347</v>
      </c>
      <c r="K72" s="25">
        <v>55</v>
      </c>
      <c r="L72" s="25">
        <v>18</v>
      </c>
      <c r="M72" s="25">
        <v>21</v>
      </c>
      <c r="N72" s="25">
        <v>253</v>
      </c>
      <c r="O72" s="25">
        <v>69</v>
      </c>
      <c r="P72" s="25">
        <v>0</v>
      </c>
      <c r="Q72" s="25">
        <v>150</v>
      </c>
      <c r="R72" s="25">
        <v>124</v>
      </c>
      <c r="S72" s="25">
        <v>54</v>
      </c>
      <c r="T72" s="25">
        <v>226</v>
      </c>
      <c r="U72" s="25">
        <v>0</v>
      </c>
      <c r="V72" s="25">
        <v>0</v>
      </c>
      <c r="W72" s="25">
        <v>3344</v>
      </c>
    </row>
    <row r="73" spans="1:23" ht="15.75" customHeight="1" x14ac:dyDescent="0.25">
      <c r="A73" s="5"/>
      <c r="B73" s="8">
        <f>B72-B71</f>
        <v>0</v>
      </c>
      <c r="C73" s="8">
        <f t="shared" ref="C73:W73" si="17">C72-C71</f>
        <v>0</v>
      </c>
      <c r="D73" s="8">
        <f t="shared" si="17"/>
        <v>-3</v>
      </c>
      <c r="E73" s="8">
        <f t="shared" si="17"/>
        <v>0</v>
      </c>
      <c r="F73" s="8">
        <f t="shared" si="17"/>
        <v>0</v>
      </c>
      <c r="G73" s="8">
        <f t="shared" si="17"/>
        <v>1</v>
      </c>
      <c r="H73" s="8">
        <f t="shared" si="17"/>
        <v>-22</v>
      </c>
      <c r="I73" s="8">
        <f t="shared" si="17"/>
        <v>-1</v>
      </c>
      <c r="J73" s="8">
        <f t="shared" si="17"/>
        <v>-5</v>
      </c>
      <c r="K73" s="8">
        <f t="shared" si="17"/>
        <v>1</v>
      </c>
      <c r="L73" s="8">
        <f t="shared" si="17"/>
        <v>0</v>
      </c>
      <c r="M73" s="8">
        <f t="shared" si="17"/>
        <v>0</v>
      </c>
      <c r="N73" s="8">
        <f t="shared" si="17"/>
        <v>-1</v>
      </c>
      <c r="O73" s="8">
        <f t="shared" si="17"/>
        <v>-1</v>
      </c>
      <c r="P73" s="8">
        <f t="shared" si="17"/>
        <v>0</v>
      </c>
      <c r="Q73" s="8">
        <f t="shared" si="17"/>
        <v>-3</v>
      </c>
      <c r="R73" s="8">
        <f t="shared" si="17"/>
        <v>-2</v>
      </c>
      <c r="S73" s="8">
        <f t="shared" si="17"/>
        <v>0</v>
      </c>
      <c r="T73" s="8">
        <f t="shared" si="17"/>
        <v>-4</v>
      </c>
      <c r="U73" s="8">
        <f t="shared" si="17"/>
        <v>0</v>
      </c>
      <c r="V73" s="8">
        <f t="shared" si="17"/>
        <v>0</v>
      </c>
      <c r="W73" s="8">
        <f t="shared" si="17"/>
        <v>-40</v>
      </c>
    </row>
    <row r="74" spans="1:23" ht="15.75" customHeight="1" x14ac:dyDescent="0.2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s="3" customFormat="1" ht="15.75" customHeight="1" x14ac:dyDescent="0.25">
      <c r="A75" s="24" t="s">
        <v>41</v>
      </c>
      <c r="B75" s="25">
        <v>1</v>
      </c>
      <c r="C75" s="25">
        <v>1</v>
      </c>
      <c r="D75" s="25">
        <v>140</v>
      </c>
      <c r="E75" s="25">
        <v>1</v>
      </c>
      <c r="F75" s="25">
        <v>0</v>
      </c>
      <c r="G75" s="25">
        <v>308</v>
      </c>
      <c r="H75" s="25">
        <v>2288</v>
      </c>
      <c r="I75" s="25">
        <v>478</v>
      </c>
      <c r="J75" s="25">
        <v>347</v>
      </c>
      <c r="K75" s="25">
        <v>46</v>
      </c>
      <c r="L75" s="25">
        <v>34</v>
      </c>
      <c r="M75" s="25">
        <v>17</v>
      </c>
      <c r="N75" s="25">
        <v>315</v>
      </c>
      <c r="O75" s="25">
        <v>144</v>
      </c>
      <c r="P75" s="25">
        <v>0</v>
      </c>
      <c r="Q75" s="25">
        <v>171</v>
      </c>
      <c r="R75" s="25">
        <v>115</v>
      </c>
      <c r="S75" s="25">
        <v>68</v>
      </c>
      <c r="T75" s="25">
        <v>248</v>
      </c>
      <c r="U75" s="25">
        <v>0</v>
      </c>
      <c r="V75" s="25">
        <v>0</v>
      </c>
      <c r="W75" s="25">
        <v>4722</v>
      </c>
    </row>
    <row r="76" spans="1:23" ht="15.75" customHeight="1" x14ac:dyDescent="0.25">
      <c r="A76" s="24" t="s">
        <v>41</v>
      </c>
      <c r="B76" s="32">
        <v>1</v>
      </c>
      <c r="C76" s="32">
        <v>1</v>
      </c>
      <c r="D76" s="32">
        <v>141</v>
      </c>
      <c r="E76" s="32">
        <v>1</v>
      </c>
      <c r="F76" s="32">
        <v>0</v>
      </c>
      <c r="G76" s="32">
        <v>308</v>
      </c>
      <c r="H76" s="32">
        <v>2285</v>
      </c>
      <c r="I76" s="32">
        <v>476</v>
      </c>
      <c r="J76" s="32">
        <v>353</v>
      </c>
      <c r="K76" s="32">
        <v>44</v>
      </c>
      <c r="L76" s="32">
        <v>34</v>
      </c>
      <c r="M76" s="32">
        <v>17</v>
      </c>
      <c r="N76" s="32">
        <v>312</v>
      </c>
      <c r="O76" s="32">
        <v>144</v>
      </c>
      <c r="P76" s="32">
        <v>0</v>
      </c>
      <c r="Q76" s="32">
        <v>168</v>
      </c>
      <c r="R76" s="32">
        <v>117</v>
      </c>
      <c r="S76" s="32">
        <v>67</v>
      </c>
      <c r="T76" s="32">
        <v>248</v>
      </c>
      <c r="U76" s="32">
        <v>0</v>
      </c>
      <c r="V76" s="32">
        <v>0</v>
      </c>
      <c r="W76" s="32">
        <v>4717</v>
      </c>
    </row>
    <row r="77" spans="1:23" x14ac:dyDescent="0.25">
      <c r="A77" s="4"/>
      <c r="B77" s="7">
        <f>B76-B75</f>
        <v>0</v>
      </c>
      <c r="C77" s="7">
        <f t="shared" ref="C77:W77" si="18">C76-C75</f>
        <v>0</v>
      </c>
      <c r="D77" s="7">
        <f t="shared" si="18"/>
        <v>1</v>
      </c>
      <c r="E77" s="7">
        <f t="shared" si="18"/>
        <v>0</v>
      </c>
      <c r="F77" s="7">
        <f t="shared" si="18"/>
        <v>0</v>
      </c>
      <c r="G77" s="7">
        <f t="shared" si="18"/>
        <v>0</v>
      </c>
      <c r="H77" s="7">
        <f t="shared" si="18"/>
        <v>-3</v>
      </c>
      <c r="I77" s="7">
        <f t="shared" si="18"/>
        <v>-2</v>
      </c>
      <c r="J77" s="7">
        <f t="shared" si="18"/>
        <v>6</v>
      </c>
      <c r="K77" s="7">
        <f t="shared" si="18"/>
        <v>-2</v>
      </c>
      <c r="L77" s="7">
        <f t="shared" si="18"/>
        <v>0</v>
      </c>
      <c r="M77" s="7">
        <f t="shared" si="18"/>
        <v>0</v>
      </c>
      <c r="N77" s="7">
        <f t="shared" si="18"/>
        <v>-3</v>
      </c>
      <c r="O77" s="7">
        <f t="shared" si="18"/>
        <v>0</v>
      </c>
      <c r="P77" s="7">
        <f t="shared" si="18"/>
        <v>0</v>
      </c>
      <c r="Q77" s="7">
        <f t="shared" si="18"/>
        <v>-3</v>
      </c>
      <c r="R77" s="7">
        <f t="shared" si="18"/>
        <v>2</v>
      </c>
      <c r="S77" s="7">
        <f t="shared" si="18"/>
        <v>-1</v>
      </c>
      <c r="T77" s="7">
        <f t="shared" si="18"/>
        <v>0</v>
      </c>
      <c r="U77" s="7">
        <f t="shared" si="18"/>
        <v>0</v>
      </c>
      <c r="V77" s="7">
        <f t="shared" si="18"/>
        <v>0</v>
      </c>
      <c r="W77" s="7">
        <f t="shared" si="18"/>
        <v>-5</v>
      </c>
    </row>
    <row r="78" spans="1:23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5.75" thickBo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s="31" customFormat="1" ht="15.75" customHeight="1" thickTop="1" thickBot="1" x14ac:dyDescent="0.2">
      <c r="A80" s="28" t="s">
        <v>49</v>
      </c>
      <c r="B80" s="29">
        <v>265828</v>
      </c>
      <c r="C80" s="30">
        <v>1578</v>
      </c>
      <c r="D80" s="30">
        <v>214558</v>
      </c>
      <c r="E80" s="30">
        <v>1656</v>
      </c>
      <c r="F80" s="30">
        <v>2431</v>
      </c>
      <c r="G80" s="30">
        <v>384005</v>
      </c>
      <c r="H80" s="30">
        <v>772435</v>
      </c>
      <c r="I80" s="30">
        <v>205301</v>
      </c>
      <c r="J80" s="30">
        <v>320955</v>
      </c>
      <c r="K80" s="30">
        <v>66414</v>
      </c>
      <c r="L80" s="30">
        <v>59852</v>
      </c>
      <c r="M80" s="30">
        <v>48758</v>
      </c>
      <c r="N80" s="30">
        <v>291108</v>
      </c>
      <c r="O80" s="30">
        <v>132098</v>
      </c>
      <c r="P80" s="30">
        <v>1203</v>
      </c>
      <c r="Q80" s="30">
        <v>94308</v>
      </c>
      <c r="R80" s="30">
        <v>117581</v>
      </c>
      <c r="S80" s="30">
        <v>71220</v>
      </c>
      <c r="T80" s="30">
        <v>209805</v>
      </c>
      <c r="U80" s="30">
        <v>363</v>
      </c>
      <c r="V80" s="30">
        <v>272</v>
      </c>
      <c r="W80" s="30">
        <v>3261729</v>
      </c>
    </row>
    <row r="81" spans="1:23" s="31" customFormat="1" ht="15.75" customHeight="1" thickTop="1" thickBot="1" x14ac:dyDescent="0.2">
      <c r="A81" s="28" t="s">
        <v>50</v>
      </c>
      <c r="B81" s="29">
        <v>265846</v>
      </c>
      <c r="C81" s="30">
        <v>1575</v>
      </c>
      <c r="D81" s="30">
        <v>212355</v>
      </c>
      <c r="E81" s="30">
        <v>1653</v>
      </c>
      <c r="F81" s="30">
        <v>2404</v>
      </c>
      <c r="G81" s="30">
        <v>380518</v>
      </c>
      <c r="H81" s="30">
        <v>762838</v>
      </c>
      <c r="I81" s="30">
        <v>204702</v>
      </c>
      <c r="J81" s="30">
        <v>314991</v>
      </c>
      <c r="K81" s="30">
        <v>65568</v>
      </c>
      <c r="L81" s="30">
        <v>59558</v>
      </c>
      <c r="M81" s="30">
        <v>48331</v>
      </c>
      <c r="N81" s="30">
        <v>288190</v>
      </c>
      <c r="O81" s="30">
        <v>130769</v>
      </c>
      <c r="P81" s="30">
        <v>1159</v>
      </c>
      <c r="Q81" s="30">
        <v>92149</v>
      </c>
      <c r="R81" s="30">
        <v>116013</v>
      </c>
      <c r="S81" s="30">
        <v>69526</v>
      </c>
      <c r="T81" s="30">
        <v>206977</v>
      </c>
      <c r="U81" s="30">
        <v>361</v>
      </c>
      <c r="V81" s="30">
        <v>259</v>
      </c>
      <c r="W81" s="30">
        <v>3225742</v>
      </c>
    </row>
    <row r="82" spans="1:23" s="37" customFormat="1" ht="15.75" customHeight="1" thickTop="1" x14ac:dyDescent="0.15">
      <c r="A82" s="35"/>
      <c r="B82" s="36">
        <f>B81-B80</f>
        <v>18</v>
      </c>
      <c r="C82" s="36">
        <f t="shared" ref="C82:W82" si="19">C81-C80</f>
        <v>-3</v>
      </c>
      <c r="D82" s="36">
        <f t="shared" si="19"/>
        <v>-2203</v>
      </c>
      <c r="E82" s="36">
        <f t="shared" si="19"/>
        <v>-3</v>
      </c>
      <c r="F82" s="36">
        <f t="shared" si="19"/>
        <v>-27</v>
      </c>
      <c r="G82" s="36">
        <f t="shared" si="19"/>
        <v>-3487</v>
      </c>
      <c r="H82" s="36">
        <f t="shared" si="19"/>
        <v>-9597</v>
      </c>
      <c r="I82" s="36">
        <f t="shared" si="19"/>
        <v>-599</v>
      </c>
      <c r="J82" s="36">
        <f t="shared" si="19"/>
        <v>-5964</v>
      </c>
      <c r="K82" s="36">
        <f t="shared" si="19"/>
        <v>-846</v>
      </c>
      <c r="L82" s="36">
        <f t="shared" si="19"/>
        <v>-294</v>
      </c>
      <c r="M82" s="36">
        <f t="shared" si="19"/>
        <v>-427</v>
      </c>
      <c r="N82" s="36">
        <f t="shared" si="19"/>
        <v>-2918</v>
      </c>
      <c r="O82" s="36">
        <f t="shared" si="19"/>
        <v>-1329</v>
      </c>
      <c r="P82" s="36">
        <f t="shared" si="19"/>
        <v>-44</v>
      </c>
      <c r="Q82" s="36">
        <f t="shared" si="19"/>
        <v>-2159</v>
      </c>
      <c r="R82" s="36">
        <f t="shared" si="19"/>
        <v>-1568</v>
      </c>
      <c r="S82" s="36">
        <f t="shared" si="19"/>
        <v>-1694</v>
      </c>
      <c r="T82" s="36">
        <f t="shared" si="19"/>
        <v>-2828</v>
      </c>
      <c r="U82" s="36">
        <f t="shared" si="19"/>
        <v>-2</v>
      </c>
      <c r="V82" s="36">
        <f t="shared" si="19"/>
        <v>-13</v>
      </c>
      <c r="W82" s="36">
        <f t="shared" si="19"/>
        <v>-35987</v>
      </c>
    </row>
    <row r="83" spans="1:23" s="37" customFormat="1" ht="15.75" customHeight="1" x14ac:dyDescent="0.15">
      <c r="A83" s="35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</row>
    <row r="84" spans="1:23" s="34" customForma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</sheetData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"/>
  <sheetViews>
    <sheetView topLeftCell="A64" workbookViewId="0">
      <selection activeCell="E89" sqref="E89"/>
    </sheetView>
  </sheetViews>
  <sheetFormatPr baseColWidth="10" defaultRowHeight="15" x14ac:dyDescent="0.25"/>
  <cols>
    <col min="1" max="1" width="19.5703125" customWidth="1"/>
    <col min="2" max="2" width="7.28515625" customWidth="1"/>
    <col min="3" max="3" width="4.42578125" customWidth="1"/>
    <col min="4" max="4" width="7.28515625" customWidth="1"/>
    <col min="5" max="6" width="4.42578125" customWidth="1"/>
    <col min="7" max="7" width="7.28515625" customWidth="1"/>
    <col min="8" max="8" width="8.42578125" customWidth="1"/>
    <col min="9" max="12" width="7.28515625" customWidth="1"/>
    <col min="13" max="13" width="6.140625" customWidth="1"/>
    <col min="14" max="15" width="7.28515625" customWidth="1"/>
    <col min="16" max="16" width="4.42578125" customWidth="1"/>
    <col min="17" max="20" width="7.28515625" customWidth="1"/>
    <col min="21" max="22" width="3.28515625" customWidth="1"/>
    <col min="23" max="23" width="8.42578125" customWidth="1"/>
  </cols>
  <sheetData>
    <row r="1" spans="1:23" ht="154.5" thickTop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15.75" thickTop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s="3" customFormat="1" ht="15.75" customHeight="1" x14ac:dyDescent="0.25">
      <c r="A3" s="24" t="s">
        <v>23</v>
      </c>
      <c r="B3" s="25">
        <v>5104</v>
      </c>
      <c r="C3" s="25">
        <v>33</v>
      </c>
      <c r="D3" s="25">
        <v>24154</v>
      </c>
      <c r="E3" s="25">
        <v>38</v>
      </c>
      <c r="F3" s="25">
        <v>104</v>
      </c>
      <c r="G3" s="25">
        <v>21805</v>
      </c>
      <c r="H3" s="25">
        <v>39521</v>
      </c>
      <c r="I3" s="25">
        <v>10010</v>
      </c>
      <c r="J3" s="25">
        <v>15036</v>
      </c>
      <c r="K3" s="25">
        <v>2945</v>
      </c>
      <c r="L3" s="25">
        <v>4165</v>
      </c>
      <c r="M3" s="25">
        <v>1607</v>
      </c>
      <c r="N3" s="25">
        <v>15023</v>
      </c>
      <c r="O3" s="25">
        <v>5074</v>
      </c>
      <c r="P3" s="25">
        <v>45</v>
      </c>
      <c r="Q3" s="25">
        <v>5325</v>
      </c>
      <c r="R3" s="25">
        <v>6135</v>
      </c>
      <c r="S3" s="25">
        <v>2764</v>
      </c>
      <c r="T3" s="25">
        <v>10215</v>
      </c>
      <c r="U3" s="25">
        <v>18</v>
      </c>
      <c r="V3" s="25">
        <v>16</v>
      </c>
      <c r="W3" s="25">
        <v>169137</v>
      </c>
    </row>
    <row r="4" spans="1:23" s="3" customFormat="1" ht="15.75" customHeight="1" x14ac:dyDescent="0.25">
      <c r="A4" s="24" t="s">
        <v>23</v>
      </c>
      <c r="B4" s="25">
        <v>5104</v>
      </c>
      <c r="C4" s="25">
        <v>33</v>
      </c>
      <c r="D4" s="25">
        <v>24066</v>
      </c>
      <c r="E4" s="25">
        <v>38</v>
      </c>
      <c r="F4" s="25">
        <v>104</v>
      </c>
      <c r="G4" s="25">
        <v>21756</v>
      </c>
      <c r="H4" s="25">
        <v>39441</v>
      </c>
      <c r="I4" s="25">
        <v>9956</v>
      </c>
      <c r="J4" s="25">
        <v>15036</v>
      </c>
      <c r="K4" s="25">
        <v>2934</v>
      </c>
      <c r="L4" s="25">
        <v>4135</v>
      </c>
      <c r="M4" s="25">
        <v>1608</v>
      </c>
      <c r="N4" s="25">
        <v>14929</v>
      </c>
      <c r="O4" s="25">
        <v>5031</v>
      </c>
      <c r="P4" s="25">
        <v>44</v>
      </c>
      <c r="Q4" s="25">
        <v>5293</v>
      </c>
      <c r="R4" s="25">
        <v>6092</v>
      </c>
      <c r="S4" s="25">
        <v>2767</v>
      </c>
      <c r="T4" s="25">
        <v>10156</v>
      </c>
      <c r="U4" s="25">
        <v>18</v>
      </c>
      <c r="V4" s="25">
        <v>16</v>
      </c>
      <c r="W4" s="25">
        <v>168557</v>
      </c>
    </row>
    <row r="5" spans="1:23" x14ac:dyDescent="0.25">
      <c r="A5" s="4"/>
      <c r="B5" s="7">
        <f>B4-B3</f>
        <v>0</v>
      </c>
      <c r="C5" s="7">
        <f t="shared" ref="C5:W5" si="0">C4-C3</f>
        <v>0</v>
      </c>
      <c r="D5" s="7">
        <f t="shared" si="0"/>
        <v>-88</v>
      </c>
      <c r="E5" s="7">
        <f t="shared" si="0"/>
        <v>0</v>
      </c>
      <c r="F5" s="7">
        <f t="shared" si="0"/>
        <v>0</v>
      </c>
      <c r="G5" s="7">
        <f t="shared" si="0"/>
        <v>-49</v>
      </c>
      <c r="H5" s="7">
        <f t="shared" si="0"/>
        <v>-80</v>
      </c>
      <c r="I5" s="7">
        <f t="shared" si="0"/>
        <v>-54</v>
      </c>
      <c r="J5" s="7">
        <f t="shared" si="0"/>
        <v>0</v>
      </c>
      <c r="K5" s="7">
        <f t="shared" si="0"/>
        <v>-11</v>
      </c>
      <c r="L5" s="7">
        <f t="shared" si="0"/>
        <v>-30</v>
      </c>
      <c r="M5" s="7">
        <f t="shared" si="0"/>
        <v>1</v>
      </c>
      <c r="N5" s="7">
        <f t="shared" si="0"/>
        <v>-94</v>
      </c>
      <c r="O5" s="7">
        <f t="shared" si="0"/>
        <v>-43</v>
      </c>
      <c r="P5" s="7">
        <f t="shared" si="0"/>
        <v>-1</v>
      </c>
      <c r="Q5" s="7">
        <f t="shared" si="0"/>
        <v>-32</v>
      </c>
      <c r="R5" s="7">
        <f t="shared" si="0"/>
        <v>-43</v>
      </c>
      <c r="S5" s="7">
        <f t="shared" si="0"/>
        <v>3</v>
      </c>
      <c r="T5" s="7">
        <f t="shared" si="0"/>
        <v>-59</v>
      </c>
      <c r="U5" s="7">
        <f t="shared" si="0"/>
        <v>0</v>
      </c>
      <c r="V5" s="7">
        <f t="shared" si="0"/>
        <v>0</v>
      </c>
      <c r="W5" s="7">
        <f t="shared" si="0"/>
        <v>-580</v>
      </c>
    </row>
    <row r="6" spans="1:2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3" customFormat="1" ht="15.75" customHeight="1" x14ac:dyDescent="0.25">
      <c r="A7" s="24" t="s">
        <v>24</v>
      </c>
      <c r="B7" s="25">
        <v>22637</v>
      </c>
      <c r="C7" s="25">
        <v>220</v>
      </c>
      <c r="D7" s="25">
        <v>38091</v>
      </c>
      <c r="E7" s="25">
        <v>186</v>
      </c>
      <c r="F7" s="25">
        <v>384</v>
      </c>
      <c r="G7" s="25">
        <v>67906</v>
      </c>
      <c r="H7" s="25">
        <v>119773</v>
      </c>
      <c r="I7" s="25">
        <v>42152</v>
      </c>
      <c r="J7" s="25">
        <v>50973</v>
      </c>
      <c r="K7" s="25">
        <v>15686</v>
      </c>
      <c r="L7" s="25">
        <v>8810</v>
      </c>
      <c r="M7" s="25">
        <v>8825</v>
      </c>
      <c r="N7" s="25">
        <v>57070</v>
      </c>
      <c r="O7" s="25">
        <v>23739</v>
      </c>
      <c r="P7" s="25">
        <v>264</v>
      </c>
      <c r="Q7" s="25">
        <v>15136</v>
      </c>
      <c r="R7" s="25">
        <v>20689</v>
      </c>
      <c r="S7" s="25">
        <v>13883</v>
      </c>
      <c r="T7" s="25">
        <v>36134</v>
      </c>
      <c r="U7" s="25">
        <v>73</v>
      </c>
      <c r="V7" s="25">
        <v>60</v>
      </c>
      <c r="W7" s="25">
        <v>542691</v>
      </c>
    </row>
    <row r="8" spans="1:23" s="3" customFormat="1" ht="15.75" customHeight="1" x14ac:dyDescent="0.25">
      <c r="A8" s="24" t="s">
        <v>24</v>
      </c>
      <c r="B8" s="25">
        <v>22605</v>
      </c>
      <c r="C8" s="25">
        <v>213</v>
      </c>
      <c r="D8" s="25">
        <v>37659</v>
      </c>
      <c r="E8" s="25">
        <v>186</v>
      </c>
      <c r="F8" s="25">
        <v>386</v>
      </c>
      <c r="G8" s="25">
        <v>67404</v>
      </c>
      <c r="H8" s="25">
        <v>119003</v>
      </c>
      <c r="I8" s="25">
        <v>42138</v>
      </c>
      <c r="J8" s="25">
        <v>50873</v>
      </c>
      <c r="K8" s="25">
        <v>15486</v>
      </c>
      <c r="L8" s="25">
        <v>8739</v>
      </c>
      <c r="M8" s="25">
        <v>8739</v>
      </c>
      <c r="N8" s="25">
        <v>56402</v>
      </c>
      <c r="O8" s="25">
        <v>23494</v>
      </c>
      <c r="P8" s="25">
        <v>253</v>
      </c>
      <c r="Q8" s="25">
        <v>14883</v>
      </c>
      <c r="R8" s="25">
        <v>20441</v>
      </c>
      <c r="S8" s="25">
        <v>13730</v>
      </c>
      <c r="T8" s="25">
        <v>35814</v>
      </c>
      <c r="U8" s="25">
        <v>74</v>
      </c>
      <c r="V8" s="25">
        <v>58</v>
      </c>
      <c r="W8" s="25">
        <v>538580</v>
      </c>
    </row>
    <row r="9" spans="1:23" x14ac:dyDescent="0.25">
      <c r="A9" s="4"/>
      <c r="B9" s="7">
        <f>B8-B7</f>
        <v>-32</v>
      </c>
      <c r="C9" s="7">
        <f t="shared" ref="C9:W9" si="1">C8-C7</f>
        <v>-7</v>
      </c>
      <c r="D9" s="7">
        <f t="shared" si="1"/>
        <v>-432</v>
      </c>
      <c r="E9" s="7">
        <f t="shared" si="1"/>
        <v>0</v>
      </c>
      <c r="F9" s="7">
        <f t="shared" si="1"/>
        <v>2</v>
      </c>
      <c r="G9" s="7">
        <f t="shared" si="1"/>
        <v>-502</v>
      </c>
      <c r="H9" s="7">
        <f t="shared" si="1"/>
        <v>-770</v>
      </c>
      <c r="I9" s="7">
        <f t="shared" si="1"/>
        <v>-14</v>
      </c>
      <c r="J9" s="7">
        <f t="shared" si="1"/>
        <v>-100</v>
      </c>
      <c r="K9" s="7">
        <f t="shared" si="1"/>
        <v>-200</v>
      </c>
      <c r="L9" s="7">
        <f t="shared" si="1"/>
        <v>-71</v>
      </c>
      <c r="M9" s="7">
        <f t="shared" si="1"/>
        <v>-86</v>
      </c>
      <c r="N9" s="7">
        <f t="shared" si="1"/>
        <v>-668</v>
      </c>
      <c r="O9" s="7">
        <f t="shared" si="1"/>
        <v>-245</v>
      </c>
      <c r="P9" s="7">
        <f t="shared" si="1"/>
        <v>-11</v>
      </c>
      <c r="Q9" s="7">
        <f t="shared" si="1"/>
        <v>-253</v>
      </c>
      <c r="R9" s="7">
        <f t="shared" si="1"/>
        <v>-248</v>
      </c>
      <c r="S9" s="7">
        <f t="shared" si="1"/>
        <v>-153</v>
      </c>
      <c r="T9" s="7">
        <f t="shared" si="1"/>
        <v>-320</v>
      </c>
      <c r="U9" s="7">
        <f t="shared" si="1"/>
        <v>1</v>
      </c>
      <c r="V9" s="7">
        <f t="shared" si="1"/>
        <v>-2</v>
      </c>
      <c r="W9" s="7">
        <f t="shared" si="1"/>
        <v>-4111</v>
      </c>
    </row>
    <row r="10" spans="1:23" x14ac:dyDescent="0.25">
      <c r="A10" s="4"/>
      <c r="B10" s="2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15.75" customHeight="1" x14ac:dyDescent="0.25">
      <c r="A11" s="24" t="s">
        <v>25</v>
      </c>
      <c r="B11" s="25">
        <v>28311</v>
      </c>
      <c r="C11" s="25">
        <v>163</v>
      </c>
      <c r="D11" s="25">
        <v>12808</v>
      </c>
      <c r="E11" s="25">
        <v>73</v>
      </c>
      <c r="F11" s="25">
        <v>102</v>
      </c>
      <c r="G11" s="25">
        <v>26544</v>
      </c>
      <c r="H11" s="25">
        <v>48580</v>
      </c>
      <c r="I11" s="25">
        <v>11174</v>
      </c>
      <c r="J11" s="25">
        <v>21812</v>
      </c>
      <c r="K11" s="25">
        <v>2562</v>
      </c>
      <c r="L11" s="25">
        <v>3959</v>
      </c>
      <c r="M11" s="25">
        <v>1606</v>
      </c>
      <c r="N11" s="25">
        <v>15153</v>
      </c>
      <c r="O11" s="25">
        <v>6186</v>
      </c>
      <c r="P11" s="25">
        <v>41</v>
      </c>
      <c r="Q11" s="25">
        <v>5921</v>
      </c>
      <c r="R11" s="25">
        <v>6523</v>
      </c>
      <c r="S11" s="25">
        <v>3666</v>
      </c>
      <c r="T11" s="25">
        <v>11955</v>
      </c>
      <c r="U11" s="25">
        <v>15</v>
      </c>
      <c r="V11" s="25">
        <v>9</v>
      </c>
      <c r="W11" s="25">
        <v>207163</v>
      </c>
    </row>
    <row r="12" spans="1:23" s="3" customFormat="1" ht="15.75" customHeight="1" x14ac:dyDescent="0.25">
      <c r="A12" s="24" t="s">
        <v>25</v>
      </c>
      <c r="B12" s="25">
        <v>28265</v>
      </c>
      <c r="C12" s="25">
        <v>162</v>
      </c>
      <c r="D12" s="25">
        <v>12690</v>
      </c>
      <c r="E12" s="25">
        <v>73</v>
      </c>
      <c r="F12" s="25">
        <v>101</v>
      </c>
      <c r="G12" s="25">
        <v>26461</v>
      </c>
      <c r="H12" s="25">
        <v>48315</v>
      </c>
      <c r="I12" s="25">
        <v>11159</v>
      </c>
      <c r="J12" s="25">
        <v>21683</v>
      </c>
      <c r="K12" s="25">
        <v>2534</v>
      </c>
      <c r="L12" s="25">
        <v>3918</v>
      </c>
      <c r="M12" s="25">
        <v>1584</v>
      </c>
      <c r="N12" s="25">
        <v>15045</v>
      </c>
      <c r="O12" s="25">
        <v>6128</v>
      </c>
      <c r="P12" s="25">
        <v>41</v>
      </c>
      <c r="Q12" s="25">
        <v>5887</v>
      </c>
      <c r="R12" s="25">
        <v>6472</v>
      </c>
      <c r="S12" s="25">
        <v>3647</v>
      </c>
      <c r="T12" s="25">
        <v>11913</v>
      </c>
      <c r="U12" s="25">
        <v>14</v>
      </c>
      <c r="V12" s="25">
        <v>6</v>
      </c>
      <c r="W12" s="25">
        <v>206098</v>
      </c>
    </row>
    <row r="13" spans="1:23" x14ac:dyDescent="0.25">
      <c r="A13" s="4"/>
      <c r="B13" s="7">
        <f>B12-B11</f>
        <v>-46</v>
      </c>
      <c r="C13" s="7">
        <f t="shared" ref="C13:W13" si="2">C12-C11</f>
        <v>-1</v>
      </c>
      <c r="D13" s="7">
        <f t="shared" si="2"/>
        <v>-118</v>
      </c>
      <c r="E13" s="7">
        <f t="shared" si="2"/>
        <v>0</v>
      </c>
      <c r="F13" s="7">
        <f t="shared" si="2"/>
        <v>-1</v>
      </c>
      <c r="G13" s="7">
        <f t="shared" si="2"/>
        <v>-83</v>
      </c>
      <c r="H13" s="7">
        <f t="shared" si="2"/>
        <v>-265</v>
      </c>
      <c r="I13" s="7">
        <f t="shared" si="2"/>
        <v>-15</v>
      </c>
      <c r="J13" s="7">
        <f t="shared" si="2"/>
        <v>-129</v>
      </c>
      <c r="K13" s="7">
        <f t="shared" si="2"/>
        <v>-28</v>
      </c>
      <c r="L13" s="7">
        <f t="shared" si="2"/>
        <v>-41</v>
      </c>
      <c r="M13" s="7">
        <f t="shared" si="2"/>
        <v>-22</v>
      </c>
      <c r="N13" s="7">
        <f t="shared" si="2"/>
        <v>-108</v>
      </c>
      <c r="O13" s="7">
        <f t="shared" si="2"/>
        <v>-58</v>
      </c>
      <c r="P13" s="7">
        <f t="shared" si="2"/>
        <v>0</v>
      </c>
      <c r="Q13" s="7">
        <f t="shared" si="2"/>
        <v>-34</v>
      </c>
      <c r="R13" s="7">
        <f t="shared" si="2"/>
        <v>-51</v>
      </c>
      <c r="S13" s="7">
        <f t="shared" si="2"/>
        <v>-19</v>
      </c>
      <c r="T13" s="7">
        <f t="shared" si="2"/>
        <v>-42</v>
      </c>
      <c r="U13" s="7">
        <f t="shared" si="2"/>
        <v>-1</v>
      </c>
      <c r="V13" s="7">
        <f t="shared" si="2"/>
        <v>-3</v>
      </c>
      <c r="W13" s="7">
        <f t="shared" si="2"/>
        <v>-1065</v>
      </c>
    </row>
    <row r="14" spans="1:2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s="26" customFormat="1" ht="15.75" customHeight="1" x14ac:dyDescent="0.25">
      <c r="A15" s="24" t="s">
        <v>26</v>
      </c>
      <c r="B15" s="25">
        <v>56529</v>
      </c>
      <c r="C15" s="25">
        <v>250</v>
      </c>
      <c r="D15" s="25">
        <v>30530</v>
      </c>
      <c r="E15" s="25">
        <v>237</v>
      </c>
      <c r="F15" s="25">
        <v>432</v>
      </c>
      <c r="G15" s="25">
        <v>50371</v>
      </c>
      <c r="H15" s="25">
        <v>144993</v>
      </c>
      <c r="I15" s="25">
        <v>29167</v>
      </c>
      <c r="J15" s="25">
        <v>55593</v>
      </c>
      <c r="K15" s="25">
        <v>7752</v>
      </c>
      <c r="L15" s="25">
        <v>10464</v>
      </c>
      <c r="M15" s="25">
        <v>8983</v>
      </c>
      <c r="N15" s="25">
        <v>40110</v>
      </c>
      <c r="O15" s="25">
        <v>19958</v>
      </c>
      <c r="P15" s="25">
        <v>181</v>
      </c>
      <c r="Q15" s="25">
        <v>13294</v>
      </c>
      <c r="R15" s="25">
        <v>19803</v>
      </c>
      <c r="S15" s="25">
        <v>10054</v>
      </c>
      <c r="T15" s="25">
        <v>33772</v>
      </c>
      <c r="U15" s="25">
        <v>72</v>
      </c>
      <c r="V15" s="25">
        <v>47</v>
      </c>
      <c r="W15" s="25">
        <v>532592</v>
      </c>
    </row>
    <row r="16" spans="1:23" s="39" customFormat="1" ht="15.75" customHeight="1" x14ac:dyDescent="0.15">
      <c r="A16" s="40" t="s">
        <v>26</v>
      </c>
      <c r="B16" s="25">
        <v>56613</v>
      </c>
      <c r="C16" s="25">
        <v>243</v>
      </c>
      <c r="D16" s="25">
        <v>30187</v>
      </c>
      <c r="E16" s="25">
        <v>233</v>
      </c>
      <c r="F16" s="25">
        <v>425</v>
      </c>
      <c r="G16" s="25">
        <v>50210</v>
      </c>
      <c r="H16" s="25">
        <v>143835</v>
      </c>
      <c r="I16" s="25">
        <v>29090</v>
      </c>
      <c r="J16" s="25">
        <v>55268</v>
      </c>
      <c r="K16" s="25">
        <v>7677</v>
      </c>
      <c r="L16" s="25">
        <v>10377</v>
      </c>
      <c r="M16" s="25">
        <v>8824</v>
      </c>
      <c r="N16" s="25">
        <v>39790</v>
      </c>
      <c r="O16" s="25">
        <v>19858</v>
      </c>
      <c r="P16" s="25">
        <v>177</v>
      </c>
      <c r="Q16" s="25">
        <v>13173</v>
      </c>
      <c r="R16" s="25">
        <v>19619</v>
      </c>
      <c r="S16" s="25">
        <v>9998</v>
      </c>
      <c r="T16" s="25">
        <v>33426</v>
      </c>
      <c r="U16" s="25">
        <v>68</v>
      </c>
      <c r="V16" s="25">
        <v>42</v>
      </c>
      <c r="W16" s="25">
        <v>529133</v>
      </c>
    </row>
    <row r="17" spans="1:23" ht="15.75" customHeight="1" x14ac:dyDescent="0.25">
      <c r="A17" s="5"/>
      <c r="B17" s="8">
        <f>B16-B15</f>
        <v>84</v>
      </c>
      <c r="C17" s="8">
        <f t="shared" ref="C17:W17" si="3">C16-C15</f>
        <v>-7</v>
      </c>
      <c r="D17" s="8">
        <f t="shared" si="3"/>
        <v>-343</v>
      </c>
      <c r="E17" s="8">
        <f t="shared" si="3"/>
        <v>-4</v>
      </c>
      <c r="F17" s="8">
        <f t="shared" si="3"/>
        <v>-7</v>
      </c>
      <c r="G17" s="8">
        <f t="shared" si="3"/>
        <v>-161</v>
      </c>
      <c r="H17" s="8">
        <f t="shared" si="3"/>
        <v>-1158</v>
      </c>
      <c r="I17" s="8">
        <f t="shared" si="3"/>
        <v>-77</v>
      </c>
      <c r="J17" s="8">
        <f t="shared" si="3"/>
        <v>-325</v>
      </c>
      <c r="K17" s="8">
        <f t="shared" si="3"/>
        <v>-75</v>
      </c>
      <c r="L17" s="8">
        <f t="shared" si="3"/>
        <v>-87</v>
      </c>
      <c r="M17" s="8">
        <f t="shared" si="3"/>
        <v>-159</v>
      </c>
      <c r="N17" s="8">
        <f t="shared" si="3"/>
        <v>-320</v>
      </c>
      <c r="O17" s="8">
        <f t="shared" si="3"/>
        <v>-100</v>
      </c>
      <c r="P17" s="8">
        <f t="shared" si="3"/>
        <v>-4</v>
      </c>
      <c r="Q17" s="8">
        <f t="shared" si="3"/>
        <v>-121</v>
      </c>
      <c r="R17" s="8">
        <f t="shared" si="3"/>
        <v>-184</v>
      </c>
      <c r="S17" s="8">
        <f t="shared" si="3"/>
        <v>-56</v>
      </c>
      <c r="T17" s="8">
        <f t="shared" si="3"/>
        <v>-346</v>
      </c>
      <c r="U17" s="8">
        <f t="shared" si="3"/>
        <v>-4</v>
      </c>
      <c r="V17" s="8">
        <f t="shared" si="3"/>
        <v>-5</v>
      </c>
      <c r="W17" s="8">
        <f t="shared" si="3"/>
        <v>-3459</v>
      </c>
    </row>
    <row r="18" spans="1:23" ht="15.7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s="3" customFormat="1" ht="15.75" customHeight="1" x14ac:dyDescent="0.25">
      <c r="A19" s="24" t="s">
        <v>27</v>
      </c>
      <c r="B19" s="25">
        <v>8703</v>
      </c>
      <c r="C19" s="25">
        <v>35</v>
      </c>
      <c r="D19" s="25">
        <v>3590</v>
      </c>
      <c r="E19" s="25">
        <v>18</v>
      </c>
      <c r="F19" s="25">
        <v>35</v>
      </c>
      <c r="G19" s="25">
        <v>8227</v>
      </c>
      <c r="H19" s="25">
        <v>15689</v>
      </c>
      <c r="I19" s="25">
        <v>4867</v>
      </c>
      <c r="J19" s="25">
        <v>8903</v>
      </c>
      <c r="K19" s="25">
        <v>1015</v>
      </c>
      <c r="L19" s="25">
        <v>1267</v>
      </c>
      <c r="M19" s="25">
        <v>804</v>
      </c>
      <c r="N19" s="25">
        <v>5647</v>
      </c>
      <c r="O19" s="25">
        <v>2443</v>
      </c>
      <c r="P19" s="25">
        <v>28</v>
      </c>
      <c r="Q19" s="25">
        <v>2135</v>
      </c>
      <c r="R19" s="25">
        <v>2699</v>
      </c>
      <c r="S19" s="25">
        <v>1379</v>
      </c>
      <c r="T19" s="25">
        <v>4680</v>
      </c>
      <c r="U19" s="25">
        <v>6</v>
      </c>
      <c r="V19" s="25">
        <v>3</v>
      </c>
      <c r="W19" s="25">
        <v>72173</v>
      </c>
    </row>
    <row r="20" spans="1:23" s="3" customFormat="1" ht="15.75" customHeight="1" x14ac:dyDescent="0.25">
      <c r="A20" s="24" t="s">
        <v>27</v>
      </c>
      <c r="B20" s="25">
        <v>8696</v>
      </c>
      <c r="C20" s="25">
        <v>34</v>
      </c>
      <c r="D20" s="25">
        <v>3564</v>
      </c>
      <c r="E20" s="25">
        <v>18</v>
      </c>
      <c r="F20" s="25">
        <v>35</v>
      </c>
      <c r="G20" s="25">
        <v>8185</v>
      </c>
      <c r="H20" s="25">
        <v>15590</v>
      </c>
      <c r="I20" s="25">
        <v>4837</v>
      </c>
      <c r="J20" s="25">
        <v>8853</v>
      </c>
      <c r="K20" s="25">
        <v>1007</v>
      </c>
      <c r="L20" s="25">
        <v>1255</v>
      </c>
      <c r="M20" s="25">
        <v>802</v>
      </c>
      <c r="N20" s="25">
        <v>5605</v>
      </c>
      <c r="O20" s="25">
        <v>2440</v>
      </c>
      <c r="P20" s="25">
        <v>27</v>
      </c>
      <c r="Q20" s="25">
        <v>2117</v>
      </c>
      <c r="R20" s="25">
        <v>2683</v>
      </c>
      <c r="S20" s="25">
        <v>1360</v>
      </c>
      <c r="T20" s="25">
        <v>4654</v>
      </c>
      <c r="U20" s="25">
        <v>6</v>
      </c>
      <c r="V20" s="25">
        <v>3</v>
      </c>
      <c r="W20" s="25">
        <v>71771</v>
      </c>
    </row>
    <row r="21" spans="1:23" ht="15.75" customHeight="1" x14ac:dyDescent="0.25">
      <c r="A21" s="5"/>
      <c r="B21" s="8">
        <f>B20-B19</f>
        <v>-7</v>
      </c>
      <c r="C21" s="8">
        <f t="shared" ref="C21:W21" si="4">C20-C19</f>
        <v>-1</v>
      </c>
      <c r="D21" s="8">
        <f t="shared" si="4"/>
        <v>-26</v>
      </c>
      <c r="E21" s="8">
        <f t="shared" si="4"/>
        <v>0</v>
      </c>
      <c r="F21" s="8">
        <f t="shared" si="4"/>
        <v>0</v>
      </c>
      <c r="G21" s="8">
        <f t="shared" si="4"/>
        <v>-42</v>
      </c>
      <c r="H21" s="8">
        <f t="shared" si="4"/>
        <v>-99</v>
      </c>
      <c r="I21" s="8">
        <f t="shared" si="4"/>
        <v>-30</v>
      </c>
      <c r="J21" s="8">
        <f t="shared" si="4"/>
        <v>-50</v>
      </c>
      <c r="K21" s="8">
        <f t="shared" si="4"/>
        <v>-8</v>
      </c>
      <c r="L21" s="8">
        <f t="shared" si="4"/>
        <v>-12</v>
      </c>
      <c r="M21" s="8">
        <f t="shared" si="4"/>
        <v>-2</v>
      </c>
      <c r="N21" s="8">
        <f t="shared" si="4"/>
        <v>-42</v>
      </c>
      <c r="O21" s="8">
        <f t="shared" si="4"/>
        <v>-3</v>
      </c>
      <c r="P21" s="8">
        <f t="shared" si="4"/>
        <v>-1</v>
      </c>
      <c r="Q21" s="8">
        <f t="shared" si="4"/>
        <v>-18</v>
      </c>
      <c r="R21" s="8">
        <f t="shared" si="4"/>
        <v>-16</v>
      </c>
      <c r="S21" s="8">
        <f t="shared" si="4"/>
        <v>-19</v>
      </c>
      <c r="T21" s="8">
        <f t="shared" si="4"/>
        <v>-26</v>
      </c>
      <c r="U21" s="8">
        <f t="shared" si="4"/>
        <v>0</v>
      </c>
      <c r="V21" s="8">
        <f t="shared" si="4"/>
        <v>0</v>
      </c>
      <c r="W21" s="8">
        <f t="shared" si="4"/>
        <v>-402</v>
      </c>
    </row>
    <row r="22" spans="1:23" ht="15.7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s="3" customFormat="1" ht="15.75" customHeight="1" x14ac:dyDescent="0.25">
      <c r="A23" s="24" t="s">
        <v>28</v>
      </c>
      <c r="B23" s="25">
        <v>4446</v>
      </c>
      <c r="C23" s="25">
        <v>22</v>
      </c>
      <c r="D23" s="25">
        <v>2204</v>
      </c>
      <c r="E23" s="25">
        <v>13</v>
      </c>
      <c r="F23" s="25">
        <v>24</v>
      </c>
      <c r="G23" s="25">
        <v>5645</v>
      </c>
      <c r="H23" s="25">
        <v>9024</v>
      </c>
      <c r="I23" s="25">
        <v>2321</v>
      </c>
      <c r="J23" s="25">
        <v>4777</v>
      </c>
      <c r="K23" s="25">
        <v>528</v>
      </c>
      <c r="L23" s="25">
        <v>681</v>
      </c>
      <c r="M23" s="25">
        <v>455</v>
      </c>
      <c r="N23" s="25">
        <v>2937</v>
      </c>
      <c r="O23" s="25">
        <v>1477</v>
      </c>
      <c r="P23" s="25">
        <v>9</v>
      </c>
      <c r="Q23" s="25">
        <v>1305</v>
      </c>
      <c r="R23" s="25">
        <v>1377</v>
      </c>
      <c r="S23" s="25">
        <v>816</v>
      </c>
      <c r="T23" s="25">
        <v>2708</v>
      </c>
      <c r="U23" s="25">
        <v>8</v>
      </c>
      <c r="V23" s="25">
        <v>4</v>
      </c>
      <c r="W23" s="25">
        <v>40781</v>
      </c>
    </row>
    <row r="24" spans="1:23" s="3" customFormat="1" ht="15.75" customHeight="1" x14ac:dyDescent="0.25">
      <c r="A24" s="24" t="s">
        <v>28</v>
      </c>
      <c r="B24" s="25">
        <v>4441</v>
      </c>
      <c r="C24" s="25">
        <v>21</v>
      </c>
      <c r="D24" s="25">
        <v>2180</v>
      </c>
      <c r="E24" s="25">
        <v>13</v>
      </c>
      <c r="F24" s="25">
        <v>25</v>
      </c>
      <c r="G24" s="25">
        <v>5617</v>
      </c>
      <c r="H24" s="25">
        <v>9008</v>
      </c>
      <c r="I24" s="25">
        <v>2306</v>
      </c>
      <c r="J24" s="25">
        <v>4755</v>
      </c>
      <c r="K24" s="25">
        <v>529</v>
      </c>
      <c r="L24" s="25">
        <v>675</v>
      </c>
      <c r="M24" s="25">
        <v>451</v>
      </c>
      <c r="N24" s="25">
        <v>2914</v>
      </c>
      <c r="O24" s="25">
        <v>1470</v>
      </c>
      <c r="P24" s="25">
        <v>8</v>
      </c>
      <c r="Q24" s="25">
        <v>1304</v>
      </c>
      <c r="R24" s="25">
        <v>1372</v>
      </c>
      <c r="S24" s="25">
        <v>813</v>
      </c>
      <c r="T24" s="25">
        <v>2688</v>
      </c>
      <c r="U24" s="25">
        <v>9</v>
      </c>
      <c r="V24" s="25">
        <v>4</v>
      </c>
      <c r="W24" s="25">
        <v>40603</v>
      </c>
    </row>
    <row r="25" spans="1:23" ht="15.75" customHeight="1" x14ac:dyDescent="0.25">
      <c r="A25" s="5"/>
      <c r="B25" s="8">
        <f>B24-B23</f>
        <v>-5</v>
      </c>
      <c r="C25" s="8">
        <f t="shared" ref="C25:W25" si="5">C24-C23</f>
        <v>-1</v>
      </c>
      <c r="D25" s="8">
        <f t="shared" si="5"/>
        <v>-24</v>
      </c>
      <c r="E25" s="8">
        <f t="shared" si="5"/>
        <v>0</v>
      </c>
      <c r="F25" s="8">
        <f t="shared" si="5"/>
        <v>1</v>
      </c>
      <c r="G25" s="8">
        <f t="shared" si="5"/>
        <v>-28</v>
      </c>
      <c r="H25" s="8">
        <f t="shared" si="5"/>
        <v>-16</v>
      </c>
      <c r="I25" s="8">
        <f t="shared" si="5"/>
        <v>-15</v>
      </c>
      <c r="J25" s="8">
        <f t="shared" si="5"/>
        <v>-22</v>
      </c>
      <c r="K25" s="8">
        <f t="shared" si="5"/>
        <v>1</v>
      </c>
      <c r="L25" s="8">
        <f t="shared" si="5"/>
        <v>-6</v>
      </c>
      <c r="M25" s="8">
        <f t="shared" si="5"/>
        <v>-4</v>
      </c>
      <c r="N25" s="8">
        <f t="shared" si="5"/>
        <v>-23</v>
      </c>
      <c r="O25" s="8">
        <f t="shared" si="5"/>
        <v>-7</v>
      </c>
      <c r="P25" s="8">
        <f t="shared" si="5"/>
        <v>-1</v>
      </c>
      <c r="Q25" s="8">
        <f t="shared" si="5"/>
        <v>-1</v>
      </c>
      <c r="R25" s="8">
        <f t="shared" si="5"/>
        <v>-5</v>
      </c>
      <c r="S25" s="8">
        <f t="shared" si="5"/>
        <v>-3</v>
      </c>
      <c r="T25" s="8">
        <f t="shared" si="5"/>
        <v>-20</v>
      </c>
      <c r="U25" s="8">
        <f t="shared" si="5"/>
        <v>1</v>
      </c>
      <c r="V25" s="8">
        <f t="shared" si="5"/>
        <v>0</v>
      </c>
      <c r="W25" s="8">
        <f t="shared" si="5"/>
        <v>-178</v>
      </c>
    </row>
    <row r="26" spans="1:23" ht="15.75" customHeight="1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s="3" customFormat="1" ht="15.75" customHeight="1" x14ac:dyDescent="0.25">
      <c r="A27" s="24" t="s">
        <v>29</v>
      </c>
      <c r="B27" s="25">
        <v>4292</v>
      </c>
      <c r="C27" s="25">
        <v>12</v>
      </c>
      <c r="D27" s="25">
        <v>2126</v>
      </c>
      <c r="E27" s="25">
        <v>11</v>
      </c>
      <c r="F27" s="25">
        <v>24</v>
      </c>
      <c r="G27" s="25">
        <v>3021</v>
      </c>
      <c r="H27" s="25">
        <v>5524</v>
      </c>
      <c r="I27" s="25">
        <v>998</v>
      </c>
      <c r="J27" s="25">
        <v>2550</v>
      </c>
      <c r="K27" s="25">
        <v>288</v>
      </c>
      <c r="L27" s="25">
        <v>415</v>
      </c>
      <c r="M27" s="25">
        <v>174</v>
      </c>
      <c r="N27" s="25">
        <v>1875</v>
      </c>
      <c r="O27" s="25">
        <v>744</v>
      </c>
      <c r="P27" s="25">
        <v>5</v>
      </c>
      <c r="Q27" s="25">
        <v>669</v>
      </c>
      <c r="R27" s="25">
        <v>620</v>
      </c>
      <c r="S27" s="25">
        <v>457</v>
      </c>
      <c r="T27" s="25">
        <v>1538</v>
      </c>
      <c r="U27" s="25">
        <v>0</v>
      </c>
      <c r="V27" s="25">
        <v>4</v>
      </c>
      <c r="W27" s="25">
        <v>25347</v>
      </c>
    </row>
    <row r="28" spans="1:23" s="3" customFormat="1" ht="15.75" customHeight="1" x14ac:dyDescent="0.25">
      <c r="A28" s="24" t="s">
        <v>29</v>
      </c>
      <c r="B28" s="25">
        <v>4302</v>
      </c>
      <c r="C28" s="25">
        <v>12</v>
      </c>
      <c r="D28" s="25">
        <v>2105</v>
      </c>
      <c r="E28" s="25">
        <v>11</v>
      </c>
      <c r="F28" s="25">
        <v>22</v>
      </c>
      <c r="G28" s="25">
        <v>3004</v>
      </c>
      <c r="H28" s="25">
        <v>5497</v>
      </c>
      <c r="I28" s="25">
        <v>997</v>
      </c>
      <c r="J28" s="25">
        <v>2526</v>
      </c>
      <c r="K28" s="25">
        <v>280</v>
      </c>
      <c r="L28" s="25">
        <v>414</v>
      </c>
      <c r="M28" s="25">
        <v>171</v>
      </c>
      <c r="N28" s="25">
        <v>1858</v>
      </c>
      <c r="O28" s="25">
        <v>736</v>
      </c>
      <c r="P28" s="25">
        <v>6</v>
      </c>
      <c r="Q28" s="25">
        <v>667</v>
      </c>
      <c r="R28" s="25">
        <v>614</v>
      </c>
      <c r="S28" s="25">
        <v>460</v>
      </c>
      <c r="T28" s="25">
        <v>1529</v>
      </c>
      <c r="U28" s="25">
        <v>0</v>
      </c>
      <c r="V28" s="25">
        <v>4</v>
      </c>
      <c r="W28" s="25">
        <v>25215</v>
      </c>
    </row>
    <row r="29" spans="1:23" s="3" customFormat="1" ht="15.75" customHeight="1" x14ac:dyDescent="0.25">
      <c r="A29" s="24"/>
      <c r="B29" s="33">
        <f>B28-B27</f>
        <v>10</v>
      </c>
      <c r="C29" s="33">
        <f t="shared" ref="C29:W29" si="6">C28-C27</f>
        <v>0</v>
      </c>
      <c r="D29" s="33">
        <f t="shared" si="6"/>
        <v>-21</v>
      </c>
      <c r="E29" s="33">
        <f t="shared" si="6"/>
        <v>0</v>
      </c>
      <c r="F29" s="33">
        <f t="shared" si="6"/>
        <v>-2</v>
      </c>
      <c r="G29" s="33">
        <f t="shared" si="6"/>
        <v>-17</v>
      </c>
      <c r="H29" s="33">
        <f t="shared" si="6"/>
        <v>-27</v>
      </c>
      <c r="I29" s="33">
        <f t="shared" si="6"/>
        <v>-1</v>
      </c>
      <c r="J29" s="33">
        <f t="shared" si="6"/>
        <v>-24</v>
      </c>
      <c r="K29" s="33">
        <f t="shared" si="6"/>
        <v>-8</v>
      </c>
      <c r="L29" s="33">
        <f t="shared" si="6"/>
        <v>-1</v>
      </c>
      <c r="M29" s="33">
        <f t="shared" si="6"/>
        <v>-3</v>
      </c>
      <c r="N29" s="33">
        <f t="shared" si="6"/>
        <v>-17</v>
      </c>
      <c r="O29" s="33">
        <f t="shared" si="6"/>
        <v>-8</v>
      </c>
      <c r="P29" s="33">
        <f t="shared" si="6"/>
        <v>1</v>
      </c>
      <c r="Q29" s="33">
        <f t="shared" si="6"/>
        <v>-2</v>
      </c>
      <c r="R29" s="33">
        <f t="shared" si="6"/>
        <v>-6</v>
      </c>
      <c r="S29" s="33">
        <f t="shared" si="6"/>
        <v>3</v>
      </c>
      <c r="T29" s="33">
        <f t="shared" si="6"/>
        <v>-9</v>
      </c>
      <c r="U29" s="33">
        <f t="shared" si="6"/>
        <v>0</v>
      </c>
      <c r="V29" s="33">
        <f t="shared" si="6"/>
        <v>0</v>
      </c>
      <c r="W29" s="33">
        <f t="shared" si="6"/>
        <v>-132</v>
      </c>
    </row>
    <row r="30" spans="1:23" ht="15.75" customHeight="1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s="3" customFormat="1" ht="15.75" customHeight="1" x14ac:dyDescent="0.25">
      <c r="A31" s="24" t="s">
        <v>30</v>
      </c>
      <c r="B31" s="25">
        <v>9106</v>
      </c>
      <c r="C31" s="25">
        <v>55</v>
      </c>
      <c r="D31" s="25">
        <v>7244</v>
      </c>
      <c r="E31" s="25">
        <v>78</v>
      </c>
      <c r="F31" s="25">
        <v>76</v>
      </c>
      <c r="G31" s="25">
        <v>11235</v>
      </c>
      <c r="H31" s="25">
        <v>27294</v>
      </c>
      <c r="I31" s="25">
        <v>5522</v>
      </c>
      <c r="J31" s="25">
        <v>8776</v>
      </c>
      <c r="K31" s="25">
        <v>1393</v>
      </c>
      <c r="L31" s="25">
        <v>1815</v>
      </c>
      <c r="M31" s="25">
        <v>1186</v>
      </c>
      <c r="N31" s="25">
        <v>7472</v>
      </c>
      <c r="O31" s="25">
        <v>3427</v>
      </c>
      <c r="P31" s="25">
        <v>25</v>
      </c>
      <c r="Q31" s="25">
        <v>3309</v>
      </c>
      <c r="R31" s="25">
        <v>3053</v>
      </c>
      <c r="S31" s="25">
        <v>1701</v>
      </c>
      <c r="T31" s="25">
        <v>6504</v>
      </c>
      <c r="U31" s="25">
        <v>11</v>
      </c>
      <c r="V31" s="25">
        <v>3</v>
      </c>
      <c r="W31" s="25">
        <v>99285</v>
      </c>
    </row>
    <row r="32" spans="1:23" s="3" customFormat="1" ht="15.75" customHeight="1" x14ac:dyDescent="0.25">
      <c r="A32" s="24" t="s">
        <v>30</v>
      </c>
      <c r="B32" s="25">
        <v>9114</v>
      </c>
      <c r="C32" s="25">
        <v>55</v>
      </c>
      <c r="D32" s="25">
        <v>7191</v>
      </c>
      <c r="E32" s="25">
        <v>76</v>
      </c>
      <c r="F32" s="25">
        <v>73</v>
      </c>
      <c r="G32" s="25">
        <v>11235</v>
      </c>
      <c r="H32" s="25">
        <v>27124</v>
      </c>
      <c r="I32" s="25">
        <v>5499</v>
      </c>
      <c r="J32" s="25">
        <v>8728</v>
      </c>
      <c r="K32" s="25">
        <v>1368</v>
      </c>
      <c r="L32" s="25">
        <v>1795</v>
      </c>
      <c r="M32" s="25">
        <v>1170</v>
      </c>
      <c r="N32" s="25">
        <v>7409</v>
      </c>
      <c r="O32" s="25">
        <v>3411</v>
      </c>
      <c r="P32" s="25">
        <v>24</v>
      </c>
      <c r="Q32" s="25">
        <v>3281</v>
      </c>
      <c r="R32" s="25">
        <v>3017</v>
      </c>
      <c r="S32" s="25">
        <v>1692</v>
      </c>
      <c r="T32" s="25">
        <v>6456</v>
      </c>
      <c r="U32" s="25">
        <v>11</v>
      </c>
      <c r="V32" s="25">
        <v>3</v>
      </c>
      <c r="W32" s="25">
        <v>98732</v>
      </c>
    </row>
    <row r="33" spans="1:23" x14ac:dyDescent="0.25">
      <c r="A33" s="4"/>
      <c r="B33" s="7">
        <f>B32-B31</f>
        <v>8</v>
      </c>
      <c r="C33" s="7">
        <f t="shared" ref="C33:W33" si="7">C32-C31</f>
        <v>0</v>
      </c>
      <c r="D33" s="7">
        <f t="shared" si="7"/>
        <v>-53</v>
      </c>
      <c r="E33" s="7">
        <f t="shared" si="7"/>
        <v>-2</v>
      </c>
      <c r="F33" s="7">
        <f t="shared" si="7"/>
        <v>-3</v>
      </c>
      <c r="G33" s="7">
        <f t="shared" si="7"/>
        <v>0</v>
      </c>
      <c r="H33" s="7">
        <f t="shared" si="7"/>
        <v>-170</v>
      </c>
      <c r="I33" s="7">
        <f t="shared" si="7"/>
        <v>-23</v>
      </c>
      <c r="J33" s="7">
        <f t="shared" si="7"/>
        <v>-48</v>
      </c>
      <c r="K33" s="7">
        <f t="shared" si="7"/>
        <v>-25</v>
      </c>
      <c r="L33" s="7">
        <f t="shared" si="7"/>
        <v>-20</v>
      </c>
      <c r="M33" s="7">
        <f t="shared" si="7"/>
        <v>-16</v>
      </c>
      <c r="N33" s="7">
        <f t="shared" si="7"/>
        <v>-63</v>
      </c>
      <c r="O33" s="7">
        <f t="shared" si="7"/>
        <v>-16</v>
      </c>
      <c r="P33" s="7">
        <f t="shared" si="7"/>
        <v>-1</v>
      </c>
      <c r="Q33" s="7">
        <f t="shared" si="7"/>
        <v>-28</v>
      </c>
      <c r="R33" s="7">
        <f t="shared" si="7"/>
        <v>-36</v>
      </c>
      <c r="S33" s="7">
        <f t="shared" si="7"/>
        <v>-9</v>
      </c>
      <c r="T33" s="7">
        <f t="shared" si="7"/>
        <v>-48</v>
      </c>
      <c r="U33" s="7">
        <f t="shared" si="7"/>
        <v>0</v>
      </c>
      <c r="V33" s="7">
        <f t="shared" si="7"/>
        <v>0</v>
      </c>
      <c r="W33" s="7">
        <f t="shared" si="7"/>
        <v>-553</v>
      </c>
    </row>
    <row r="34" spans="1:2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s="3" customFormat="1" ht="15.75" customHeight="1" x14ac:dyDescent="0.25">
      <c r="A35" s="24" t="s">
        <v>31</v>
      </c>
      <c r="B35" s="25">
        <v>13689</v>
      </c>
      <c r="C35" s="25">
        <v>149</v>
      </c>
      <c r="D35" s="25">
        <v>25367</v>
      </c>
      <c r="E35" s="25">
        <v>217</v>
      </c>
      <c r="F35" s="25">
        <v>320</v>
      </c>
      <c r="G35" s="25">
        <v>41436</v>
      </c>
      <c r="H35" s="25">
        <v>90435</v>
      </c>
      <c r="I35" s="25">
        <v>19829</v>
      </c>
      <c r="J35" s="25">
        <v>37267</v>
      </c>
      <c r="K35" s="25">
        <v>6573</v>
      </c>
      <c r="L35" s="25">
        <v>6883</v>
      </c>
      <c r="M35" s="25">
        <v>6870</v>
      </c>
      <c r="N35" s="25">
        <v>30653</v>
      </c>
      <c r="O35" s="25">
        <v>15503</v>
      </c>
      <c r="P35" s="25">
        <v>122</v>
      </c>
      <c r="Q35" s="25">
        <v>9651</v>
      </c>
      <c r="R35" s="25">
        <v>11916</v>
      </c>
      <c r="S35" s="25">
        <v>7171</v>
      </c>
      <c r="T35" s="25">
        <v>23693</v>
      </c>
      <c r="U35" s="25">
        <v>30</v>
      </c>
      <c r="V35" s="25">
        <v>18</v>
      </c>
      <c r="W35" s="25">
        <v>347792</v>
      </c>
    </row>
    <row r="36" spans="1:23" s="3" customFormat="1" ht="15.75" customHeight="1" x14ac:dyDescent="0.25">
      <c r="A36" s="24" t="s">
        <v>31</v>
      </c>
      <c r="B36" s="25">
        <v>13785</v>
      </c>
      <c r="C36" s="25">
        <v>150</v>
      </c>
      <c r="D36" s="25">
        <v>25018</v>
      </c>
      <c r="E36" s="25">
        <v>216</v>
      </c>
      <c r="F36" s="25">
        <v>318</v>
      </c>
      <c r="G36" s="25">
        <v>41455</v>
      </c>
      <c r="H36" s="25">
        <v>89838</v>
      </c>
      <c r="I36" s="25">
        <v>19700</v>
      </c>
      <c r="J36" s="25">
        <v>37203</v>
      </c>
      <c r="K36" s="25">
        <v>6489</v>
      </c>
      <c r="L36" s="25">
        <v>6823</v>
      </c>
      <c r="M36" s="25">
        <v>6801</v>
      </c>
      <c r="N36" s="25">
        <v>30386</v>
      </c>
      <c r="O36" s="25">
        <v>15415</v>
      </c>
      <c r="P36" s="25">
        <v>114</v>
      </c>
      <c r="Q36" s="25">
        <v>9571</v>
      </c>
      <c r="R36" s="25">
        <v>11743</v>
      </c>
      <c r="S36" s="25">
        <v>7134</v>
      </c>
      <c r="T36" s="25">
        <v>23514</v>
      </c>
      <c r="U36" s="25">
        <v>30</v>
      </c>
      <c r="V36" s="25">
        <v>14</v>
      </c>
      <c r="W36" s="25">
        <v>345717</v>
      </c>
    </row>
    <row r="37" spans="1:23" x14ac:dyDescent="0.25">
      <c r="A37" s="4"/>
      <c r="B37" s="7">
        <f>B36-B35</f>
        <v>96</v>
      </c>
      <c r="C37" s="7">
        <f t="shared" ref="C37:W37" si="8">C36-C35</f>
        <v>1</v>
      </c>
      <c r="D37" s="7">
        <f t="shared" si="8"/>
        <v>-349</v>
      </c>
      <c r="E37" s="7">
        <f t="shared" si="8"/>
        <v>-1</v>
      </c>
      <c r="F37" s="7">
        <f t="shared" si="8"/>
        <v>-2</v>
      </c>
      <c r="G37" s="7">
        <f t="shared" si="8"/>
        <v>19</v>
      </c>
      <c r="H37" s="7">
        <f t="shared" si="8"/>
        <v>-597</v>
      </c>
      <c r="I37" s="7">
        <f t="shared" si="8"/>
        <v>-129</v>
      </c>
      <c r="J37" s="7">
        <f t="shared" si="8"/>
        <v>-64</v>
      </c>
      <c r="K37" s="7">
        <f t="shared" si="8"/>
        <v>-84</v>
      </c>
      <c r="L37" s="7">
        <f t="shared" si="8"/>
        <v>-60</v>
      </c>
      <c r="M37" s="7">
        <f t="shared" si="8"/>
        <v>-69</v>
      </c>
      <c r="N37" s="7">
        <f t="shared" si="8"/>
        <v>-267</v>
      </c>
      <c r="O37" s="7">
        <f t="shared" si="8"/>
        <v>-88</v>
      </c>
      <c r="P37" s="7">
        <f t="shared" si="8"/>
        <v>-8</v>
      </c>
      <c r="Q37" s="7">
        <f t="shared" si="8"/>
        <v>-80</v>
      </c>
      <c r="R37" s="7">
        <f t="shared" si="8"/>
        <v>-173</v>
      </c>
      <c r="S37" s="7">
        <f t="shared" si="8"/>
        <v>-37</v>
      </c>
      <c r="T37" s="7">
        <f t="shared" si="8"/>
        <v>-179</v>
      </c>
      <c r="U37" s="7">
        <f t="shared" si="8"/>
        <v>0</v>
      </c>
      <c r="V37" s="7">
        <f t="shared" si="8"/>
        <v>-4</v>
      </c>
      <c r="W37" s="7">
        <f t="shared" si="8"/>
        <v>-2075</v>
      </c>
    </row>
    <row r="38" spans="1:2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s="3" customFormat="1" ht="15.75" customHeight="1" x14ac:dyDescent="0.25">
      <c r="A39" s="24" t="s">
        <v>32</v>
      </c>
      <c r="B39" s="25">
        <v>18552</v>
      </c>
      <c r="C39" s="25">
        <v>87</v>
      </c>
      <c r="D39" s="25">
        <v>6882</v>
      </c>
      <c r="E39" s="25">
        <v>62</v>
      </c>
      <c r="F39" s="25">
        <v>51</v>
      </c>
      <c r="G39" s="25">
        <v>11598</v>
      </c>
      <c r="H39" s="25">
        <v>19899</v>
      </c>
      <c r="I39" s="25">
        <v>6276</v>
      </c>
      <c r="J39" s="25">
        <v>9074</v>
      </c>
      <c r="K39" s="25">
        <v>1365</v>
      </c>
      <c r="L39" s="25">
        <v>1661</v>
      </c>
      <c r="M39" s="25">
        <v>875</v>
      </c>
      <c r="N39" s="25">
        <v>7641</v>
      </c>
      <c r="O39" s="25">
        <v>2628</v>
      </c>
      <c r="P39" s="25">
        <v>31</v>
      </c>
      <c r="Q39" s="25">
        <v>2453</v>
      </c>
      <c r="R39" s="25">
        <v>3044</v>
      </c>
      <c r="S39" s="25">
        <v>1679</v>
      </c>
      <c r="T39" s="25">
        <v>5694</v>
      </c>
      <c r="U39" s="25">
        <v>3</v>
      </c>
      <c r="V39" s="25">
        <v>5</v>
      </c>
      <c r="W39" s="25">
        <v>99560</v>
      </c>
    </row>
    <row r="40" spans="1:23" s="3" customFormat="1" ht="15.75" customHeight="1" x14ac:dyDescent="0.25">
      <c r="A40" s="24" t="s">
        <v>32</v>
      </c>
      <c r="B40" s="25">
        <v>18588</v>
      </c>
      <c r="C40" s="25">
        <v>87</v>
      </c>
      <c r="D40" s="25">
        <v>6790</v>
      </c>
      <c r="E40" s="25">
        <v>62</v>
      </c>
      <c r="F40" s="25">
        <v>50</v>
      </c>
      <c r="G40" s="25">
        <v>11516</v>
      </c>
      <c r="H40" s="25">
        <v>19847</v>
      </c>
      <c r="I40" s="25">
        <v>6238</v>
      </c>
      <c r="J40" s="25">
        <v>9110</v>
      </c>
      <c r="K40" s="25">
        <v>1343</v>
      </c>
      <c r="L40" s="25">
        <v>1638</v>
      </c>
      <c r="M40" s="25">
        <v>875</v>
      </c>
      <c r="N40" s="25">
        <v>7560</v>
      </c>
      <c r="O40" s="25">
        <v>2583</v>
      </c>
      <c r="P40" s="25">
        <v>31</v>
      </c>
      <c r="Q40" s="25">
        <v>2421</v>
      </c>
      <c r="R40" s="25">
        <v>3003</v>
      </c>
      <c r="S40" s="25">
        <v>1691</v>
      </c>
      <c r="T40" s="25">
        <v>5657</v>
      </c>
      <c r="U40" s="25">
        <v>5</v>
      </c>
      <c r="V40" s="25">
        <v>4</v>
      </c>
      <c r="W40" s="25">
        <v>99099</v>
      </c>
    </row>
    <row r="41" spans="1:23" x14ac:dyDescent="0.25">
      <c r="A41" s="4"/>
      <c r="B41" s="7">
        <f>B40-B39</f>
        <v>36</v>
      </c>
      <c r="C41" s="7">
        <f t="shared" ref="C41:W41" si="9">C40-C39</f>
        <v>0</v>
      </c>
      <c r="D41" s="7">
        <f t="shared" si="9"/>
        <v>-92</v>
      </c>
      <c r="E41" s="7">
        <f t="shared" si="9"/>
        <v>0</v>
      </c>
      <c r="F41" s="7">
        <f t="shared" si="9"/>
        <v>-1</v>
      </c>
      <c r="G41" s="7">
        <f t="shared" si="9"/>
        <v>-82</v>
      </c>
      <c r="H41" s="7">
        <f t="shared" si="9"/>
        <v>-52</v>
      </c>
      <c r="I41" s="7">
        <f t="shared" si="9"/>
        <v>-38</v>
      </c>
      <c r="J41" s="7">
        <f t="shared" si="9"/>
        <v>36</v>
      </c>
      <c r="K41" s="7">
        <f t="shared" si="9"/>
        <v>-22</v>
      </c>
      <c r="L41" s="7">
        <f t="shared" si="9"/>
        <v>-23</v>
      </c>
      <c r="M41" s="7">
        <f t="shared" si="9"/>
        <v>0</v>
      </c>
      <c r="N41" s="7">
        <f t="shared" si="9"/>
        <v>-81</v>
      </c>
      <c r="O41" s="7">
        <f t="shared" si="9"/>
        <v>-45</v>
      </c>
      <c r="P41" s="7">
        <f t="shared" si="9"/>
        <v>0</v>
      </c>
      <c r="Q41" s="7">
        <f t="shared" si="9"/>
        <v>-32</v>
      </c>
      <c r="R41" s="7">
        <f t="shared" si="9"/>
        <v>-41</v>
      </c>
      <c r="S41" s="7">
        <f t="shared" si="9"/>
        <v>12</v>
      </c>
      <c r="T41" s="7">
        <f t="shared" si="9"/>
        <v>-37</v>
      </c>
      <c r="U41" s="7">
        <f t="shared" si="9"/>
        <v>2</v>
      </c>
      <c r="V41" s="7">
        <f t="shared" si="9"/>
        <v>-1</v>
      </c>
      <c r="W41" s="7">
        <f t="shared" si="9"/>
        <v>-461</v>
      </c>
    </row>
    <row r="42" spans="1:23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s="3" customFormat="1" ht="15.75" customHeight="1" x14ac:dyDescent="0.25">
      <c r="A43" s="24" t="s">
        <v>33</v>
      </c>
      <c r="B43" s="25">
        <v>24762</v>
      </c>
      <c r="C43" s="25">
        <v>116</v>
      </c>
      <c r="D43" s="25">
        <v>11932</v>
      </c>
      <c r="E43" s="25">
        <v>156</v>
      </c>
      <c r="F43" s="25">
        <v>171</v>
      </c>
      <c r="G43" s="25">
        <v>20121</v>
      </c>
      <c r="H43" s="25">
        <v>35190</v>
      </c>
      <c r="I43" s="25">
        <v>8772</v>
      </c>
      <c r="J43" s="25">
        <v>12553</v>
      </c>
      <c r="K43" s="25">
        <v>1352</v>
      </c>
      <c r="L43" s="25">
        <v>2406</v>
      </c>
      <c r="M43" s="25">
        <v>812</v>
      </c>
      <c r="N43" s="25">
        <v>7900</v>
      </c>
      <c r="O43" s="25">
        <v>3458</v>
      </c>
      <c r="P43" s="25">
        <v>37</v>
      </c>
      <c r="Q43" s="25">
        <v>3074</v>
      </c>
      <c r="R43" s="25">
        <v>3454</v>
      </c>
      <c r="S43" s="25">
        <v>2012</v>
      </c>
      <c r="T43" s="25">
        <v>8320</v>
      </c>
      <c r="U43" s="25">
        <v>12</v>
      </c>
      <c r="V43" s="25">
        <v>6</v>
      </c>
      <c r="W43" s="25">
        <v>146616</v>
      </c>
    </row>
    <row r="44" spans="1:23" s="3" customFormat="1" ht="15.75" customHeight="1" x14ac:dyDescent="0.25">
      <c r="A44" s="24" t="s">
        <v>33</v>
      </c>
      <c r="B44" s="25">
        <v>24774</v>
      </c>
      <c r="C44" s="25">
        <v>116</v>
      </c>
      <c r="D44" s="25">
        <v>11750</v>
      </c>
      <c r="E44" s="25">
        <v>155</v>
      </c>
      <c r="F44" s="25">
        <v>170</v>
      </c>
      <c r="G44" s="25">
        <v>19970</v>
      </c>
      <c r="H44" s="25">
        <v>34993</v>
      </c>
      <c r="I44" s="25">
        <v>8742</v>
      </c>
      <c r="J44" s="25">
        <v>12489</v>
      </c>
      <c r="K44" s="25">
        <v>1342</v>
      </c>
      <c r="L44" s="25">
        <v>2378</v>
      </c>
      <c r="M44" s="25">
        <v>807</v>
      </c>
      <c r="N44" s="25">
        <v>7813</v>
      </c>
      <c r="O44" s="25">
        <v>3427</v>
      </c>
      <c r="P44" s="25">
        <v>36</v>
      </c>
      <c r="Q44" s="25">
        <v>3052</v>
      </c>
      <c r="R44" s="25">
        <v>3406</v>
      </c>
      <c r="S44" s="25">
        <v>1995</v>
      </c>
      <c r="T44" s="25">
        <v>8260</v>
      </c>
      <c r="U44" s="25">
        <v>12</v>
      </c>
      <c r="V44" s="25">
        <v>6</v>
      </c>
      <c r="W44" s="25">
        <v>145693</v>
      </c>
    </row>
    <row r="45" spans="1:23" x14ac:dyDescent="0.25">
      <c r="A45" s="4"/>
      <c r="B45" s="7">
        <f>B44-B43</f>
        <v>12</v>
      </c>
      <c r="C45" s="7">
        <f t="shared" ref="C45:W45" si="10">C44-C43</f>
        <v>0</v>
      </c>
      <c r="D45" s="7">
        <f t="shared" si="10"/>
        <v>-182</v>
      </c>
      <c r="E45" s="7">
        <f t="shared" si="10"/>
        <v>-1</v>
      </c>
      <c r="F45" s="7">
        <f t="shared" si="10"/>
        <v>-1</v>
      </c>
      <c r="G45" s="7">
        <f t="shared" si="10"/>
        <v>-151</v>
      </c>
      <c r="H45" s="7">
        <f t="shared" si="10"/>
        <v>-197</v>
      </c>
      <c r="I45" s="7">
        <f t="shared" si="10"/>
        <v>-30</v>
      </c>
      <c r="J45" s="7">
        <f t="shared" si="10"/>
        <v>-64</v>
      </c>
      <c r="K45" s="7">
        <f t="shared" si="10"/>
        <v>-10</v>
      </c>
      <c r="L45" s="7">
        <f t="shared" si="10"/>
        <v>-28</v>
      </c>
      <c r="M45" s="7">
        <f t="shared" si="10"/>
        <v>-5</v>
      </c>
      <c r="N45" s="7">
        <f t="shared" si="10"/>
        <v>-87</v>
      </c>
      <c r="O45" s="7">
        <f t="shared" si="10"/>
        <v>-31</v>
      </c>
      <c r="P45" s="7">
        <f t="shared" si="10"/>
        <v>-1</v>
      </c>
      <c r="Q45" s="7">
        <f t="shared" si="10"/>
        <v>-22</v>
      </c>
      <c r="R45" s="7">
        <f t="shared" si="10"/>
        <v>-48</v>
      </c>
      <c r="S45" s="7">
        <f t="shared" si="10"/>
        <v>-17</v>
      </c>
      <c r="T45" s="7">
        <f t="shared" si="10"/>
        <v>-60</v>
      </c>
      <c r="U45" s="7">
        <f t="shared" si="10"/>
        <v>0</v>
      </c>
      <c r="V45" s="7">
        <f t="shared" si="10"/>
        <v>0</v>
      </c>
      <c r="W45" s="7">
        <f t="shared" si="10"/>
        <v>-923</v>
      </c>
    </row>
    <row r="46" spans="1:2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s="3" customFormat="1" ht="15.75" customHeight="1" x14ac:dyDescent="0.25">
      <c r="A47" s="24" t="s">
        <v>34</v>
      </c>
      <c r="B47" s="25">
        <v>4419</v>
      </c>
      <c r="C47" s="25">
        <v>42</v>
      </c>
      <c r="D47" s="25">
        <v>5019</v>
      </c>
      <c r="E47" s="25">
        <v>75</v>
      </c>
      <c r="F47" s="25">
        <v>123</v>
      </c>
      <c r="G47" s="25">
        <v>13053</v>
      </c>
      <c r="H47" s="25">
        <v>30970</v>
      </c>
      <c r="I47" s="25">
        <v>8663</v>
      </c>
      <c r="J47" s="25">
        <v>16087</v>
      </c>
      <c r="K47" s="25">
        <v>2483</v>
      </c>
      <c r="L47" s="25">
        <v>2196</v>
      </c>
      <c r="M47" s="25">
        <v>3466</v>
      </c>
      <c r="N47" s="25">
        <v>11791</v>
      </c>
      <c r="O47" s="25">
        <v>6470</v>
      </c>
      <c r="P47" s="25">
        <v>56</v>
      </c>
      <c r="Q47" s="25">
        <v>3745</v>
      </c>
      <c r="R47" s="25">
        <v>5083</v>
      </c>
      <c r="S47" s="25">
        <v>3794</v>
      </c>
      <c r="T47" s="25">
        <v>9857</v>
      </c>
      <c r="U47" s="25">
        <v>20</v>
      </c>
      <c r="V47" s="25">
        <v>18</v>
      </c>
      <c r="W47" s="25">
        <v>127430</v>
      </c>
    </row>
    <row r="48" spans="1:23" s="3" customFormat="1" ht="15.75" customHeight="1" x14ac:dyDescent="0.25">
      <c r="A48" s="24" t="s">
        <v>34</v>
      </c>
      <c r="B48" s="25">
        <v>4401</v>
      </c>
      <c r="C48" s="25">
        <v>41</v>
      </c>
      <c r="D48" s="25">
        <v>4960</v>
      </c>
      <c r="E48" s="25">
        <v>76</v>
      </c>
      <c r="F48" s="25">
        <v>122</v>
      </c>
      <c r="G48" s="25">
        <v>12964</v>
      </c>
      <c r="H48" s="25">
        <v>30665</v>
      </c>
      <c r="I48" s="25">
        <v>8634</v>
      </c>
      <c r="J48" s="25">
        <v>15927</v>
      </c>
      <c r="K48" s="25">
        <v>2439</v>
      </c>
      <c r="L48" s="25">
        <v>2170</v>
      </c>
      <c r="M48" s="25">
        <v>3399</v>
      </c>
      <c r="N48" s="25">
        <v>11643</v>
      </c>
      <c r="O48" s="25">
        <v>6371</v>
      </c>
      <c r="P48" s="25">
        <v>55</v>
      </c>
      <c r="Q48" s="25">
        <v>3692</v>
      </c>
      <c r="R48" s="25">
        <v>4987</v>
      </c>
      <c r="S48" s="25">
        <v>3737</v>
      </c>
      <c r="T48" s="25">
        <v>9732</v>
      </c>
      <c r="U48" s="25">
        <v>20</v>
      </c>
      <c r="V48" s="25">
        <v>18</v>
      </c>
      <c r="W48" s="25">
        <v>126053</v>
      </c>
    </row>
    <row r="49" spans="1:23" ht="15.75" customHeight="1" x14ac:dyDescent="0.25">
      <c r="A49" s="5"/>
      <c r="B49" s="8">
        <f>B48-B47</f>
        <v>-18</v>
      </c>
      <c r="C49" s="8">
        <f t="shared" ref="C49:W49" si="11">C48-C47</f>
        <v>-1</v>
      </c>
      <c r="D49" s="8">
        <f t="shared" si="11"/>
        <v>-59</v>
      </c>
      <c r="E49" s="8">
        <f t="shared" si="11"/>
        <v>1</v>
      </c>
      <c r="F49" s="8">
        <f t="shared" si="11"/>
        <v>-1</v>
      </c>
      <c r="G49" s="8">
        <f t="shared" si="11"/>
        <v>-89</v>
      </c>
      <c r="H49" s="8">
        <f t="shared" si="11"/>
        <v>-305</v>
      </c>
      <c r="I49" s="8">
        <f t="shared" si="11"/>
        <v>-29</v>
      </c>
      <c r="J49" s="8">
        <f t="shared" si="11"/>
        <v>-160</v>
      </c>
      <c r="K49" s="8">
        <f t="shared" si="11"/>
        <v>-44</v>
      </c>
      <c r="L49" s="8">
        <f t="shared" si="11"/>
        <v>-26</v>
      </c>
      <c r="M49" s="8">
        <f t="shared" si="11"/>
        <v>-67</v>
      </c>
      <c r="N49" s="8">
        <f t="shared" si="11"/>
        <v>-148</v>
      </c>
      <c r="O49" s="8">
        <f t="shared" si="11"/>
        <v>-99</v>
      </c>
      <c r="P49" s="8">
        <f t="shared" si="11"/>
        <v>-1</v>
      </c>
      <c r="Q49" s="8">
        <f t="shared" si="11"/>
        <v>-53</v>
      </c>
      <c r="R49" s="8">
        <f t="shared" si="11"/>
        <v>-96</v>
      </c>
      <c r="S49" s="8">
        <f t="shared" si="11"/>
        <v>-57</v>
      </c>
      <c r="T49" s="8">
        <f t="shared" si="11"/>
        <v>-125</v>
      </c>
      <c r="U49" s="8">
        <f t="shared" si="11"/>
        <v>0</v>
      </c>
      <c r="V49" s="8">
        <f t="shared" si="11"/>
        <v>0</v>
      </c>
      <c r="W49" s="8">
        <f t="shared" si="11"/>
        <v>-1377</v>
      </c>
    </row>
    <row r="50" spans="1:23" ht="15.75" customHeight="1" x14ac:dyDescent="0.2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s="3" customFormat="1" ht="15.75" customHeight="1" x14ac:dyDescent="0.25">
      <c r="A51" s="24" t="s">
        <v>35</v>
      </c>
      <c r="B51" s="25">
        <v>5144</v>
      </c>
      <c r="C51" s="25">
        <v>18</v>
      </c>
      <c r="D51" s="25">
        <v>3516</v>
      </c>
      <c r="E51" s="25">
        <v>43</v>
      </c>
      <c r="F51" s="25">
        <v>48</v>
      </c>
      <c r="G51" s="25">
        <v>7055</v>
      </c>
      <c r="H51" s="25">
        <v>9750</v>
      </c>
      <c r="I51" s="25">
        <v>3489</v>
      </c>
      <c r="J51" s="25">
        <v>4155</v>
      </c>
      <c r="K51" s="25">
        <v>720</v>
      </c>
      <c r="L51" s="25">
        <v>648</v>
      </c>
      <c r="M51" s="25">
        <v>388</v>
      </c>
      <c r="N51" s="25">
        <v>3960</v>
      </c>
      <c r="O51" s="25">
        <v>1365</v>
      </c>
      <c r="P51" s="25">
        <v>18</v>
      </c>
      <c r="Q51" s="25">
        <v>1377</v>
      </c>
      <c r="R51" s="25">
        <v>1353</v>
      </c>
      <c r="S51" s="25">
        <v>864</v>
      </c>
      <c r="T51" s="25">
        <v>2959</v>
      </c>
      <c r="U51" s="25">
        <v>3</v>
      </c>
      <c r="V51" s="25">
        <v>1</v>
      </c>
      <c r="W51" s="25">
        <v>46874</v>
      </c>
    </row>
    <row r="52" spans="1:23" s="3" customFormat="1" ht="15.75" customHeight="1" x14ac:dyDescent="0.25">
      <c r="A52" s="24" t="s">
        <v>35</v>
      </c>
      <c r="B52" s="25">
        <v>5138</v>
      </c>
      <c r="C52" s="25">
        <v>18</v>
      </c>
      <c r="D52" s="25">
        <v>3463</v>
      </c>
      <c r="E52" s="25">
        <v>43</v>
      </c>
      <c r="F52" s="25">
        <v>48</v>
      </c>
      <c r="G52" s="25">
        <v>6986</v>
      </c>
      <c r="H52" s="25">
        <v>9767</v>
      </c>
      <c r="I52" s="25">
        <v>3468</v>
      </c>
      <c r="J52" s="25">
        <v>4182</v>
      </c>
      <c r="K52" s="25">
        <v>713</v>
      </c>
      <c r="L52" s="25">
        <v>642</v>
      </c>
      <c r="M52" s="25">
        <v>387</v>
      </c>
      <c r="N52" s="25">
        <v>3931</v>
      </c>
      <c r="O52" s="25">
        <v>1365</v>
      </c>
      <c r="P52" s="25">
        <v>18</v>
      </c>
      <c r="Q52" s="25">
        <v>1363</v>
      </c>
      <c r="R52" s="25">
        <v>1347</v>
      </c>
      <c r="S52" s="25">
        <v>868</v>
      </c>
      <c r="T52" s="25">
        <v>2921</v>
      </c>
      <c r="U52" s="25">
        <v>3</v>
      </c>
      <c r="V52" s="25">
        <v>1</v>
      </c>
      <c r="W52" s="25">
        <v>46672</v>
      </c>
    </row>
    <row r="53" spans="1:23" x14ac:dyDescent="0.25">
      <c r="A53" s="4"/>
      <c r="B53" s="7">
        <f>B52-B51</f>
        <v>-6</v>
      </c>
      <c r="C53" s="7">
        <f t="shared" ref="C53:W53" si="12">C52-C51</f>
        <v>0</v>
      </c>
      <c r="D53" s="7">
        <f t="shared" si="12"/>
        <v>-53</v>
      </c>
      <c r="E53" s="7">
        <f t="shared" si="12"/>
        <v>0</v>
      </c>
      <c r="F53" s="7">
        <f t="shared" si="12"/>
        <v>0</v>
      </c>
      <c r="G53" s="7">
        <f t="shared" si="12"/>
        <v>-69</v>
      </c>
      <c r="H53" s="7">
        <f t="shared" si="12"/>
        <v>17</v>
      </c>
      <c r="I53" s="7">
        <f t="shared" si="12"/>
        <v>-21</v>
      </c>
      <c r="J53" s="7">
        <f t="shared" si="12"/>
        <v>27</v>
      </c>
      <c r="K53" s="7">
        <f t="shared" si="12"/>
        <v>-7</v>
      </c>
      <c r="L53" s="7">
        <f t="shared" si="12"/>
        <v>-6</v>
      </c>
      <c r="M53" s="7">
        <f t="shared" si="12"/>
        <v>-1</v>
      </c>
      <c r="N53" s="7">
        <f t="shared" si="12"/>
        <v>-29</v>
      </c>
      <c r="O53" s="7">
        <f t="shared" si="12"/>
        <v>0</v>
      </c>
      <c r="P53" s="7">
        <f t="shared" si="12"/>
        <v>0</v>
      </c>
      <c r="Q53" s="7">
        <f t="shared" si="12"/>
        <v>-14</v>
      </c>
      <c r="R53" s="7">
        <f t="shared" si="12"/>
        <v>-6</v>
      </c>
      <c r="S53" s="7">
        <f t="shared" si="12"/>
        <v>4</v>
      </c>
      <c r="T53" s="7">
        <f t="shared" si="12"/>
        <v>-38</v>
      </c>
      <c r="U53" s="7">
        <f t="shared" si="12"/>
        <v>0</v>
      </c>
      <c r="V53" s="7">
        <f t="shared" si="12"/>
        <v>0</v>
      </c>
      <c r="W53" s="7">
        <f t="shared" si="12"/>
        <v>-202</v>
      </c>
    </row>
    <row r="54" spans="1:23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s="3" customFormat="1" ht="15.75" customHeight="1" x14ac:dyDescent="0.25">
      <c r="A55" s="24" t="s">
        <v>36</v>
      </c>
      <c r="B55" s="25">
        <v>15844</v>
      </c>
      <c r="C55" s="25">
        <v>74</v>
      </c>
      <c r="D55" s="25">
        <v>4972</v>
      </c>
      <c r="E55" s="25">
        <v>55</v>
      </c>
      <c r="F55" s="25">
        <v>42</v>
      </c>
      <c r="G55" s="25">
        <v>8306</v>
      </c>
      <c r="H55" s="25">
        <v>21214</v>
      </c>
      <c r="I55" s="25">
        <v>3358</v>
      </c>
      <c r="J55" s="25">
        <v>7739</v>
      </c>
      <c r="K55" s="25">
        <v>743</v>
      </c>
      <c r="L55" s="25">
        <v>1311</v>
      </c>
      <c r="M55" s="25">
        <v>413</v>
      </c>
      <c r="N55" s="25">
        <v>4503</v>
      </c>
      <c r="O55" s="25">
        <v>1621</v>
      </c>
      <c r="P55" s="25">
        <v>14</v>
      </c>
      <c r="Q55" s="25">
        <v>1724</v>
      </c>
      <c r="R55" s="25">
        <v>2329</v>
      </c>
      <c r="S55" s="25">
        <v>1220</v>
      </c>
      <c r="T55" s="25">
        <v>4208</v>
      </c>
      <c r="U55" s="25">
        <v>3</v>
      </c>
      <c r="V55" s="25">
        <v>3</v>
      </c>
      <c r="W55" s="25">
        <v>79696</v>
      </c>
    </row>
    <row r="56" spans="1:23" s="3" customFormat="1" ht="15.75" customHeight="1" x14ac:dyDescent="0.25">
      <c r="A56" s="24" t="s">
        <v>36</v>
      </c>
      <c r="B56" s="25">
        <v>16032</v>
      </c>
      <c r="C56" s="25">
        <v>75</v>
      </c>
      <c r="D56" s="25">
        <v>4917</v>
      </c>
      <c r="E56" s="25">
        <v>54</v>
      </c>
      <c r="F56" s="25">
        <v>40</v>
      </c>
      <c r="G56" s="25">
        <v>8280</v>
      </c>
      <c r="H56" s="25">
        <v>21039</v>
      </c>
      <c r="I56" s="25">
        <v>3346</v>
      </c>
      <c r="J56" s="25">
        <v>7697</v>
      </c>
      <c r="K56" s="25">
        <v>729</v>
      </c>
      <c r="L56" s="25">
        <v>1293</v>
      </c>
      <c r="M56" s="25">
        <v>409</v>
      </c>
      <c r="N56" s="25">
        <v>4468</v>
      </c>
      <c r="O56" s="25">
        <v>1601</v>
      </c>
      <c r="P56" s="25">
        <v>14</v>
      </c>
      <c r="Q56" s="25">
        <v>1707</v>
      </c>
      <c r="R56" s="25">
        <v>2299</v>
      </c>
      <c r="S56" s="25">
        <v>1215</v>
      </c>
      <c r="T56" s="25">
        <v>4184</v>
      </c>
      <c r="U56" s="25">
        <v>3</v>
      </c>
      <c r="V56" s="25">
        <v>3</v>
      </c>
      <c r="W56" s="25">
        <v>79405</v>
      </c>
    </row>
    <row r="57" spans="1:23" ht="15.75" customHeight="1" x14ac:dyDescent="0.25">
      <c r="A57" s="5"/>
      <c r="B57" s="8">
        <f>B56-B55</f>
        <v>188</v>
      </c>
      <c r="C57" s="8">
        <f t="shared" ref="C57:W57" si="13">C56-C55</f>
        <v>1</v>
      </c>
      <c r="D57" s="8">
        <f t="shared" si="13"/>
        <v>-55</v>
      </c>
      <c r="E57" s="8">
        <f t="shared" si="13"/>
        <v>-1</v>
      </c>
      <c r="F57" s="8">
        <f t="shared" si="13"/>
        <v>-2</v>
      </c>
      <c r="G57" s="8">
        <f t="shared" si="13"/>
        <v>-26</v>
      </c>
      <c r="H57" s="8">
        <f t="shared" si="13"/>
        <v>-175</v>
      </c>
      <c r="I57" s="8">
        <f t="shared" si="13"/>
        <v>-12</v>
      </c>
      <c r="J57" s="8">
        <f t="shared" si="13"/>
        <v>-42</v>
      </c>
      <c r="K57" s="8">
        <f t="shared" si="13"/>
        <v>-14</v>
      </c>
      <c r="L57" s="8">
        <f t="shared" si="13"/>
        <v>-18</v>
      </c>
      <c r="M57" s="8">
        <f t="shared" si="13"/>
        <v>-4</v>
      </c>
      <c r="N57" s="8">
        <f t="shared" si="13"/>
        <v>-35</v>
      </c>
      <c r="O57" s="8">
        <f t="shared" si="13"/>
        <v>-20</v>
      </c>
      <c r="P57" s="8">
        <f t="shared" si="13"/>
        <v>0</v>
      </c>
      <c r="Q57" s="8">
        <f t="shared" si="13"/>
        <v>-17</v>
      </c>
      <c r="R57" s="8">
        <f t="shared" si="13"/>
        <v>-30</v>
      </c>
      <c r="S57" s="8">
        <f t="shared" si="13"/>
        <v>-5</v>
      </c>
      <c r="T57" s="8">
        <f t="shared" si="13"/>
        <v>-24</v>
      </c>
      <c r="U57" s="8">
        <f t="shared" si="13"/>
        <v>0</v>
      </c>
      <c r="V57" s="8">
        <f t="shared" si="13"/>
        <v>0</v>
      </c>
      <c r="W57" s="8">
        <f t="shared" si="13"/>
        <v>-291</v>
      </c>
    </row>
    <row r="58" spans="1:23" ht="15.75" customHeight="1" x14ac:dyDescent="0.2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s="3" customFormat="1" ht="15.75" customHeight="1" x14ac:dyDescent="0.25">
      <c r="A59" s="24" t="s">
        <v>37</v>
      </c>
      <c r="B59" s="25">
        <v>2456</v>
      </c>
      <c r="C59" s="25">
        <v>49</v>
      </c>
      <c r="D59" s="25">
        <v>5533</v>
      </c>
      <c r="E59" s="25">
        <v>26</v>
      </c>
      <c r="F59" s="25">
        <v>98</v>
      </c>
      <c r="G59" s="25">
        <v>16176</v>
      </c>
      <c r="H59" s="25">
        <v>17644</v>
      </c>
      <c r="I59" s="25">
        <v>4898</v>
      </c>
      <c r="J59" s="25">
        <v>11359</v>
      </c>
      <c r="K59" s="25">
        <v>1725</v>
      </c>
      <c r="L59" s="25">
        <v>1255</v>
      </c>
      <c r="M59" s="25">
        <v>2238</v>
      </c>
      <c r="N59" s="25">
        <v>7721</v>
      </c>
      <c r="O59" s="25">
        <v>5519</v>
      </c>
      <c r="P59" s="25">
        <v>41</v>
      </c>
      <c r="Q59" s="25">
        <v>2261</v>
      </c>
      <c r="R59" s="25">
        <v>2722</v>
      </c>
      <c r="S59" s="25">
        <v>2278</v>
      </c>
      <c r="T59" s="25">
        <v>6117</v>
      </c>
      <c r="U59" s="25">
        <v>8</v>
      </c>
      <c r="V59" s="25">
        <v>11</v>
      </c>
      <c r="W59" s="25">
        <v>90135</v>
      </c>
    </row>
    <row r="60" spans="1:23" s="3" customFormat="1" ht="15.75" customHeight="1" x14ac:dyDescent="0.25">
      <c r="A60" s="24" t="s">
        <v>37</v>
      </c>
      <c r="B60" s="25">
        <v>2453</v>
      </c>
      <c r="C60" s="25">
        <v>46</v>
      </c>
      <c r="D60" s="25">
        <v>5478</v>
      </c>
      <c r="E60" s="25">
        <v>26</v>
      </c>
      <c r="F60" s="25">
        <v>100</v>
      </c>
      <c r="G60" s="25">
        <v>16152</v>
      </c>
      <c r="H60" s="25">
        <v>17621</v>
      </c>
      <c r="I60" s="25">
        <v>4872</v>
      </c>
      <c r="J60" s="25">
        <v>11615</v>
      </c>
      <c r="K60" s="25">
        <v>1696</v>
      </c>
      <c r="L60" s="25">
        <v>1249</v>
      </c>
      <c r="M60" s="25">
        <v>2191</v>
      </c>
      <c r="N60" s="25">
        <v>7606</v>
      </c>
      <c r="O60" s="25">
        <v>5493</v>
      </c>
      <c r="P60" s="25">
        <v>41</v>
      </c>
      <c r="Q60" s="25">
        <v>2248</v>
      </c>
      <c r="R60" s="25">
        <v>2670</v>
      </c>
      <c r="S60" s="25">
        <v>2238</v>
      </c>
      <c r="T60" s="25">
        <v>6062</v>
      </c>
      <c r="U60" s="25">
        <v>8</v>
      </c>
      <c r="V60" s="25">
        <v>10</v>
      </c>
      <c r="W60" s="25">
        <v>89875</v>
      </c>
    </row>
    <row r="61" spans="1:23" ht="15.75" customHeight="1" x14ac:dyDescent="0.25">
      <c r="A61" s="5"/>
      <c r="B61" s="8">
        <f>B60-B59</f>
        <v>-3</v>
      </c>
      <c r="C61" s="8">
        <f t="shared" ref="C61:W61" si="14">C60-C59</f>
        <v>-3</v>
      </c>
      <c r="D61" s="8">
        <f t="shared" si="14"/>
        <v>-55</v>
      </c>
      <c r="E61" s="8">
        <f t="shared" si="14"/>
        <v>0</v>
      </c>
      <c r="F61" s="8">
        <f t="shared" si="14"/>
        <v>2</v>
      </c>
      <c r="G61" s="8">
        <f t="shared" si="14"/>
        <v>-24</v>
      </c>
      <c r="H61" s="8">
        <f t="shared" si="14"/>
        <v>-23</v>
      </c>
      <c r="I61" s="8">
        <f t="shared" si="14"/>
        <v>-26</v>
      </c>
      <c r="J61" s="8">
        <f t="shared" si="14"/>
        <v>256</v>
      </c>
      <c r="K61" s="8">
        <f t="shared" si="14"/>
        <v>-29</v>
      </c>
      <c r="L61" s="8">
        <f t="shared" si="14"/>
        <v>-6</v>
      </c>
      <c r="M61" s="8">
        <f t="shared" si="14"/>
        <v>-47</v>
      </c>
      <c r="N61" s="8">
        <f t="shared" si="14"/>
        <v>-115</v>
      </c>
      <c r="O61" s="8">
        <f t="shared" si="14"/>
        <v>-26</v>
      </c>
      <c r="P61" s="8">
        <f t="shared" si="14"/>
        <v>0</v>
      </c>
      <c r="Q61" s="8">
        <f t="shared" si="14"/>
        <v>-13</v>
      </c>
      <c r="R61" s="8">
        <f t="shared" si="14"/>
        <v>-52</v>
      </c>
      <c r="S61" s="8">
        <f t="shared" si="14"/>
        <v>-40</v>
      </c>
      <c r="T61" s="8">
        <f t="shared" si="14"/>
        <v>-55</v>
      </c>
      <c r="U61" s="8">
        <f t="shared" si="14"/>
        <v>0</v>
      </c>
      <c r="V61" s="8">
        <f t="shared" si="14"/>
        <v>-1</v>
      </c>
      <c r="W61" s="8">
        <f t="shared" si="14"/>
        <v>-260</v>
      </c>
    </row>
    <row r="62" spans="1:23" ht="15.75" customHeight="1" x14ac:dyDescent="0.25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s="3" customFormat="1" ht="15.75" customHeight="1" x14ac:dyDescent="0.25">
      <c r="A63" s="24" t="s">
        <v>38</v>
      </c>
      <c r="B63" s="25">
        <v>2506</v>
      </c>
      <c r="C63" s="25">
        <v>112</v>
      </c>
      <c r="D63" s="25">
        <v>16466</v>
      </c>
      <c r="E63" s="25">
        <v>178</v>
      </c>
      <c r="F63" s="25">
        <v>240</v>
      </c>
      <c r="G63" s="25">
        <v>44034</v>
      </c>
      <c r="H63" s="25">
        <v>82335</v>
      </c>
      <c r="I63" s="25">
        <v>32868</v>
      </c>
      <c r="J63" s="25">
        <v>27260</v>
      </c>
      <c r="K63" s="25">
        <v>16448</v>
      </c>
      <c r="L63" s="25">
        <v>8486</v>
      </c>
      <c r="M63" s="25">
        <v>8404</v>
      </c>
      <c r="N63" s="25">
        <v>56912</v>
      </c>
      <c r="O63" s="25">
        <v>26715</v>
      </c>
      <c r="P63" s="25">
        <v>189</v>
      </c>
      <c r="Q63" s="25">
        <v>16560</v>
      </c>
      <c r="R63" s="25">
        <v>20051</v>
      </c>
      <c r="S63" s="25">
        <v>12721</v>
      </c>
      <c r="T63" s="25">
        <v>27199</v>
      </c>
      <c r="U63" s="25">
        <v>54</v>
      </c>
      <c r="V63" s="25">
        <v>42</v>
      </c>
      <c r="W63" s="25">
        <v>399780</v>
      </c>
    </row>
    <row r="64" spans="1:23" s="3" customFormat="1" ht="15.75" customHeight="1" x14ac:dyDescent="0.25">
      <c r="A64" s="24" t="s">
        <v>38</v>
      </c>
      <c r="B64" s="25">
        <v>2506</v>
      </c>
      <c r="C64" s="25">
        <v>106</v>
      </c>
      <c r="D64" s="25">
        <v>16302</v>
      </c>
      <c r="E64" s="25">
        <v>179</v>
      </c>
      <c r="F64" s="25">
        <v>237</v>
      </c>
      <c r="G64" s="25">
        <v>43828</v>
      </c>
      <c r="H64" s="25">
        <v>81589</v>
      </c>
      <c r="I64" s="25">
        <v>32978</v>
      </c>
      <c r="J64" s="25">
        <v>27199</v>
      </c>
      <c r="K64" s="25">
        <v>16272</v>
      </c>
      <c r="L64" s="25">
        <v>8407</v>
      </c>
      <c r="M64" s="25">
        <v>8325</v>
      </c>
      <c r="N64" s="25">
        <v>56360</v>
      </c>
      <c r="O64" s="25">
        <v>26440</v>
      </c>
      <c r="P64" s="25">
        <v>180</v>
      </c>
      <c r="Q64" s="25">
        <v>16399</v>
      </c>
      <c r="R64" s="25">
        <v>19875</v>
      </c>
      <c r="S64" s="25">
        <v>12603</v>
      </c>
      <c r="T64" s="25">
        <v>27032</v>
      </c>
      <c r="U64" s="25">
        <v>53</v>
      </c>
      <c r="V64" s="25">
        <v>41</v>
      </c>
      <c r="W64" s="25">
        <v>396911</v>
      </c>
    </row>
    <row r="65" spans="1:23" x14ac:dyDescent="0.25">
      <c r="A65" s="4"/>
      <c r="B65" s="7">
        <f>B64-B63</f>
        <v>0</v>
      </c>
      <c r="C65" s="7">
        <f t="shared" ref="C65:W65" si="15">C64-C63</f>
        <v>-6</v>
      </c>
      <c r="D65" s="7">
        <f t="shared" si="15"/>
        <v>-164</v>
      </c>
      <c r="E65" s="7">
        <f t="shared" si="15"/>
        <v>1</v>
      </c>
      <c r="F65" s="7">
        <f t="shared" si="15"/>
        <v>-3</v>
      </c>
      <c r="G65" s="7">
        <f t="shared" si="15"/>
        <v>-206</v>
      </c>
      <c r="H65" s="7">
        <f t="shared" si="15"/>
        <v>-746</v>
      </c>
      <c r="I65" s="7">
        <f t="shared" si="15"/>
        <v>110</v>
      </c>
      <c r="J65" s="7">
        <f t="shared" si="15"/>
        <v>-61</v>
      </c>
      <c r="K65" s="7">
        <f t="shared" si="15"/>
        <v>-176</v>
      </c>
      <c r="L65" s="7">
        <f t="shared" si="15"/>
        <v>-79</v>
      </c>
      <c r="M65" s="7">
        <f t="shared" si="15"/>
        <v>-79</v>
      </c>
      <c r="N65" s="7">
        <f t="shared" si="15"/>
        <v>-552</v>
      </c>
      <c r="O65" s="7">
        <f t="shared" si="15"/>
        <v>-275</v>
      </c>
      <c r="P65" s="7">
        <f t="shared" si="15"/>
        <v>-9</v>
      </c>
      <c r="Q65" s="7">
        <f t="shared" si="15"/>
        <v>-161</v>
      </c>
      <c r="R65" s="7">
        <f t="shared" si="15"/>
        <v>-176</v>
      </c>
      <c r="S65" s="7">
        <f t="shared" si="15"/>
        <v>-118</v>
      </c>
      <c r="T65" s="7">
        <f t="shared" si="15"/>
        <v>-167</v>
      </c>
      <c r="U65" s="7">
        <f t="shared" si="15"/>
        <v>-1</v>
      </c>
      <c r="V65" s="7">
        <f t="shared" si="15"/>
        <v>-1</v>
      </c>
      <c r="W65" s="7">
        <f t="shared" si="15"/>
        <v>-2869</v>
      </c>
    </row>
    <row r="66" spans="1:23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s="3" customFormat="1" ht="15.75" customHeight="1" x14ac:dyDescent="0.25">
      <c r="A67" s="24" t="s">
        <v>39</v>
      </c>
      <c r="B67" s="25">
        <v>39344</v>
      </c>
      <c r="C67" s="25">
        <v>137</v>
      </c>
      <c r="D67" s="25">
        <v>11713</v>
      </c>
      <c r="E67" s="25">
        <v>186</v>
      </c>
      <c r="F67" s="25">
        <v>130</v>
      </c>
      <c r="G67" s="25">
        <v>23465</v>
      </c>
      <c r="H67" s="25">
        <v>41176</v>
      </c>
      <c r="I67" s="25">
        <v>9657</v>
      </c>
      <c r="J67" s="25">
        <v>20377</v>
      </c>
      <c r="K67" s="25">
        <v>1891</v>
      </c>
      <c r="L67" s="25">
        <v>3084</v>
      </c>
      <c r="M67" s="25">
        <v>1187</v>
      </c>
      <c r="N67" s="25">
        <v>11257</v>
      </c>
      <c r="O67" s="25">
        <v>4229</v>
      </c>
      <c r="P67" s="25">
        <v>53</v>
      </c>
      <c r="Q67" s="25">
        <v>3892</v>
      </c>
      <c r="R67" s="25">
        <v>4921</v>
      </c>
      <c r="S67" s="25">
        <v>2946</v>
      </c>
      <c r="T67" s="25">
        <v>10950</v>
      </c>
      <c r="U67" s="25">
        <v>25</v>
      </c>
      <c r="V67" s="25">
        <v>9</v>
      </c>
      <c r="W67" s="25">
        <v>190629</v>
      </c>
    </row>
    <row r="68" spans="1:23" s="3" customFormat="1" ht="15.75" customHeight="1" x14ac:dyDescent="0.25">
      <c r="A68" s="24" t="s">
        <v>39</v>
      </c>
      <c r="B68" s="25">
        <v>39413</v>
      </c>
      <c r="C68" s="25">
        <v>139</v>
      </c>
      <c r="D68" s="25">
        <v>11604</v>
      </c>
      <c r="E68" s="25">
        <v>186</v>
      </c>
      <c r="F68" s="25">
        <v>130</v>
      </c>
      <c r="G68" s="25">
        <v>23306</v>
      </c>
      <c r="H68" s="25">
        <v>41003</v>
      </c>
      <c r="I68" s="25">
        <v>9627</v>
      </c>
      <c r="J68" s="25">
        <v>20292</v>
      </c>
      <c r="K68" s="25">
        <v>1856</v>
      </c>
      <c r="L68" s="25">
        <v>3055</v>
      </c>
      <c r="M68" s="25">
        <v>1187</v>
      </c>
      <c r="N68" s="25">
        <v>11188</v>
      </c>
      <c r="O68" s="25">
        <v>4201</v>
      </c>
      <c r="P68" s="25">
        <v>51</v>
      </c>
      <c r="Q68" s="25">
        <v>3841</v>
      </c>
      <c r="R68" s="25">
        <v>4878</v>
      </c>
      <c r="S68" s="25">
        <v>2955</v>
      </c>
      <c r="T68" s="25">
        <v>10867</v>
      </c>
      <c r="U68" s="25">
        <v>25</v>
      </c>
      <c r="V68" s="25">
        <v>9</v>
      </c>
      <c r="W68" s="25">
        <v>189813</v>
      </c>
    </row>
    <row r="69" spans="1:23" ht="15.75" customHeight="1" x14ac:dyDescent="0.25">
      <c r="A69" s="5"/>
      <c r="B69" s="8">
        <f>B68-B67</f>
        <v>69</v>
      </c>
      <c r="C69" s="8">
        <f t="shared" ref="C69:W69" si="16">C68-C67</f>
        <v>2</v>
      </c>
      <c r="D69" s="8">
        <f t="shared" si="16"/>
        <v>-109</v>
      </c>
      <c r="E69" s="8">
        <f t="shared" si="16"/>
        <v>0</v>
      </c>
      <c r="F69" s="8">
        <f t="shared" si="16"/>
        <v>0</v>
      </c>
      <c r="G69" s="8">
        <f t="shared" si="16"/>
        <v>-159</v>
      </c>
      <c r="H69" s="8">
        <f t="shared" si="16"/>
        <v>-173</v>
      </c>
      <c r="I69" s="8">
        <f t="shared" si="16"/>
        <v>-30</v>
      </c>
      <c r="J69" s="8">
        <f t="shared" si="16"/>
        <v>-85</v>
      </c>
      <c r="K69" s="8">
        <f t="shared" si="16"/>
        <v>-35</v>
      </c>
      <c r="L69" s="8">
        <f t="shared" si="16"/>
        <v>-29</v>
      </c>
      <c r="M69" s="8">
        <f t="shared" si="16"/>
        <v>0</v>
      </c>
      <c r="N69" s="8">
        <f t="shared" si="16"/>
        <v>-69</v>
      </c>
      <c r="O69" s="8">
        <f t="shared" si="16"/>
        <v>-28</v>
      </c>
      <c r="P69" s="8">
        <f t="shared" si="16"/>
        <v>-2</v>
      </c>
      <c r="Q69" s="8">
        <f t="shared" si="16"/>
        <v>-51</v>
      </c>
      <c r="R69" s="8">
        <f t="shared" si="16"/>
        <v>-43</v>
      </c>
      <c r="S69" s="8">
        <f t="shared" si="16"/>
        <v>9</v>
      </c>
      <c r="T69" s="8">
        <f t="shared" si="16"/>
        <v>-83</v>
      </c>
      <c r="U69" s="8">
        <f t="shared" si="16"/>
        <v>0</v>
      </c>
      <c r="V69" s="8">
        <f t="shared" si="16"/>
        <v>0</v>
      </c>
      <c r="W69" s="8">
        <f t="shared" si="16"/>
        <v>-816</v>
      </c>
    </row>
    <row r="70" spans="1:23" ht="15.75" customHeight="1" x14ac:dyDescent="0.2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s="3" customFormat="1" ht="15.75" customHeight="1" x14ac:dyDescent="0.25">
      <c r="A71" s="24" t="s">
        <v>40</v>
      </c>
      <c r="B71" s="25">
        <v>1</v>
      </c>
      <c r="C71" s="25">
        <v>0</v>
      </c>
      <c r="D71" s="25">
        <v>67</v>
      </c>
      <c r="E71" s="25">
        <v>0</v>
      </c>
      <c r="F71" s="25">
        <v>0</v>
      </c>
      <c r="G71" s="25">
        <v>212</v>
      </c>
      <c r="H71" s="25">
        <v>1542</v>
      </c>
      <c r="I71" s="25">
        <v>205</v>
      </c>
      <c r="J71" s="25">
        <v>347</v>
      </c>
      <c r="K71" s="25">
        <v>55</v>
      </c>
      <c r="L71" s="25">
        <v>18</v>
      </c>
      <c r="M71" s="25">
        <v>21</v>
      </c>
      <c r="N71" s="25">
        <v>253</v>
      </c>
      <c r="O71" s="25">
        <v>69</v>
      </c>
      <c r="P71" s="25">
        <v>0</v>
      </c>
      <c r="Q71" s="25">
        <v>150</v>
      </c>
      <c r="R71" s="25">
        <v>124</v>
      </c>
      <c r="S71" s="25">
        <v>54</v>
      </c>
      <c r="T71" s="25">
        <v>226</v>
      </c>
      <c r="U71" s="25">
        <v>0</v>
      </c>
      <c r="V71" s="25">
        <v>0</v>
      </c>
      <c r="W71" s="25">
        <v>3344</v>
      </c>
    </row>
    <row r="72" spans="1:23" s="3" customFormat="1" ht="15.75" customHeight="1" x14ac:dyDescent="0.25">
      <c r="A72" s="24" t="s">
        <v>40</v>
      </c>
      <c r="B72" s="25">
        <v>1</v>
      </c>
      <c r="C72" s="25">
        <v>0</v>
      </c>
      <c r="D72" s="25">
        <v>65</v>
      </c>
      <c r="E72" s="25">
        <v>0</v>
      </c>
      <c r="F72" s="25">
        <v>0</v>
      </c>
      <c r="G72" s="25">
        <v>211</v>
      </c>
      <c r="H72" s="25">
        <v>1530</v>
      </c>
      <c r="I72" s="25">
        <v>205</v>
      </c>
      <c r="J72" s="25">
        <v>348</v>
      </c>
      <c r="K72" s="25">
        <v>52</v>
      </c>
      <c r="L72" s="25">
        <v>18</v>
      </c>
      <c r="M72" s="25">
        <v>20</v>
      </c>
      <c r="N72" s="25">
        <v>250</v>
      </c>
      <c r="O72" s="25">
        <v>69</v>
      </c>
      <c r="P72" s="25">
        <v>0</v>
      </c>
      <c r="Q72" s="25">
        <v>150</v>
      </c>
      <c r="R72" s="25">
        <v>121</v>
      </c>
      <c r="S72" s="25">
        <v>53</v>
      </c>
      <c r="T72" s="25">
        <v>226</v>
      </c>
      <c r="U72" s="25">
        <v>0</v>
      </c>
      <c r="V72" s="25">
        <v>0</v>
      </c>
      <c r="W72" s="25">
        <v>3319</v>
      </c>
    </row>
    <row r="73" spans="1:23" ht="15.75" customHeight="1" x14ac:dyDescent="0.25">
      <c r="A73" s="5"/>
      <c r="B73" s="8">
        <f>B72-B71</f>
        <v>0</v>
      </c>
      <c r="C73" s="8">
        <f t="shared" ref="C73:W73" si="17">C72-C71</f>
        <v>0</v>
      </c>
      <c r="D73" s="8">
        <f t="shared" si="17"/>
        <v>-2</v>
      </c>
      <c r="E73" s="8">
        <f t="shared" si="17"/>
        <v>0</v>
      </c>
      <c r="F73" s="8">
        <f t="shared" si="17"/>
        <v>0</v>
      </c>
      <c r="G73" s="8">
        <f t="shared" si="17"/>
        <v>-1</v>
      </c>
      <c r="H73" s="8">
        <f t="shared" si="17"/>
        <v>-12</v>
      </c>
      <c r="I73" s="8">
        <f t="shared" si="17"/>
        <v>0</v>
      </c>
      <c r="J73" s="8">
        <f t="shared" si="17"/>
        <v>1</v>
      </c>
      <c r="K73" s="8">
        <f t="shared" si="17"/>
        <v>-3</v>
      </c>
      <c r="L73" s="8">
        <f t="shared" si="17"/>
        <v>0</v>
      </c>
      <c r="M73" s="8">
        <f t="shared" si="17"/>
        <v>-1</v>
      </c>
      <c r="N73" s="8">
        <f t="shared" si="17"/>
        <v>-3</v>
      </c>
      <c r="O73" s="8">
        <f t="shared" si="17"/>
        <v>0</v>
      </c>
      <c r="P73" s="8">
        <f t="shared" si="17"/>
        <v>0</v>
      </c>
      <c r="Q73" s="8">
        <f t="shared" si="17"/>
        <v>0</v>
      </c>
      <c r="R73" s="8">
        <f t="shared" si="17"/>
        <v>-3</v>
      </c>
      <c r="S73" s="8">
        <f t="shared" si="17"/>
        <v>-1</v>
      </c>
      <c r="T73" s="8">
        <f t="shared" si="17"/>
        <v>0</v>
      </c>
      <c r="U73" s="8">
        <f t="shared" si="17"/>
        <v>0</v>
      </c>
      <c r="V73" s="8">
        <f t="shared" si="17"/>
        <v>0</v>
      </c>
      <c r="W73" s="8">
        <f t="shared" si="17"/>
        <v>-25</v>
      </c>
    </row>
    <row r="74" spans="1:23" ht="15.75" customHeight="1" x14ac:dyDescent="0.2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s="3" customFormat="1" ht="15.75" customHeight="1" x14ac:dyDescent="0.25">
      <c r="A75" s="24" t="s">
        <v>41</v>
      </c>
      <c r="B75" s="32">
        <v>1</v>
      </c>
      <c r="C75" s="32">
        <v>1</v>
      </c>
      <c r="D75" s="32">
        <v>141</v>
      </c>
      <c r="E75" s="32">
        <v>1</v>
      </c>
      <c r="F75" s="32">
        <v>0</v>
      </c>
      <c r="G75" s="32">
        <v>308</v>
      </c>
      <c r="H75" s="32">
        <v>2285</v>
      </c>
      <c r="I75" s="32">
        <v>476</v>
      </c>
      <c r="J75" s="32">
        <v>353</v>
      </c>
      <c r="K75" s="32">
        <v>44</v>
      </c>
      <c r="L75" s="32">
        <v>34</v>
      </c>
      <c r="M75" s="32">
        <v>17</v>
      </c>
      <c r="N75" s="32">
        <v>312</v>
      </c>
      <c r="O75" s="32">
        <v>144</v>
      </c>
      <c r="P75" s="32">
        <v>0</v>
      </c>
      <c r="Q75" s="32">
        <v>168</v>
      </c>
      <c r="R75" s="32">
        <v>117</v>
      </c>
      <c r="S75" s="32">
        <v>67</v>
      </c>
      <c r="T75" s="32">
        <v>248</v>
      </c>
      <c r="U75" s="32">
        <v>0</v>
      </c>
      <c r="V75" s="32">
        <v>0</v>
      </c>
      <c r="W75" s="32">
        <v>4717</v>
      </c>
    </row>
    <row r="76" spans="1:23" s="3" customFormat="1" ht="15.75" customHeight="1" x14ac:dyDescent="0.25">
      <c r="A76" s="24" t="s">
        <v>41</v>
      </c>
      <c r="B76" s="25">
        <v>1</v>
      </c>
      <c r="C76" s="25">
        <v>1</v>
      </c>
      <c r="D76" s="25">
        <v>138</v>
      </c>
      <c r="E76" s="25">
        <v>1</v>
      </c>
      <c r="F76" s="25">
        <v>0</v>
      </c>
      <c r="G76" s="25">
        <v>308</v>
      </c>
      <c r="H76" s="25">
        <v>2269</v>
      </c>
      <c r="I76" s="25">
        <v>468</v>
      </c>
      <c r="J76" s="25">
        <v>353</v>
      </c>
      <c r="K76" s="25">
        <v>41</v>
      </c>
      <c r="L76" s="25">
        <v>33</v>
      </c>
      <c r="M76" s="25">
        <v>16</v>
      </c>
      <c r="N76" s="25">
        <v>314</v>
      </c>
      <c r="O76" s="25">
        <v>142</v>
      </c>
      <c r="P76" s="25">
        <v>0</v>
      </c>
      <c r="Q76" s="25">
        <v>169</v>
      </c>
      <c r="R76" s="25">
        <v>113</v>
      </c>
      <c r="S76" s="25">
        <v>68</v>
      </c>
      <c r="T76" s="25">
        <v>246</v>
      </c>
      <c r="U76" s="25">
        <v>0</v>
      </c>
      <c r="V76" s="25">
        <v>0</v>
      </c>
      <c r="W76" s="25">
        <v>4681</v>
      </c>
    </row>
    <row r="77" spans="1:23" x14ac:dyDescent="0.25">
      <c r="A77" s="4"/>
      <c r="B77" s="7">
        <f>B76-B75</f>
        <v>0</v>
      </c>
      <c r="C77" s="7">
        <f t="shared" ref="C77:W77" si="18">C76-C75</f>
        <v>0</v>
      </c>
      <c r="D77" s="7">
        <f t="shared" si="18"/>
        <v>-3</v>
      </c>
      <c r="E77" s="7">
        <f t="shared" si="18"/>
        <v>0</v>
      </c>
      <c r="F77" s="7">
        <f t="shared" si="18"/>
        <v>0</v>
      </c>
      <c r="G77" s="7">
        <f t="shared" si="18"/>
        <v>0</v>
      </c>
      <c r="H77" s="7">
        <f t="shared" si="18"/>
        <v>-16</v>
      </c>
      <c r="I77" s="7">
        <f t="shared" si="18"/>
        <v>-8</v>
      </c>
      <c r="J77" s="7">
        <f t="shared" si="18"/>
        <v>0</v>
      </c>
      <c r="K77" s="7">
        <f t="shared" si="18"/>
        <v>-3</v>
      </c>
      <c r="L77" s="7">
        <f t="shared" si="18"/>
        <v>-1</v>
      </c>
      <c r="M77" s="7">
        <f t="shared" si="18"/>
        <v>-1</v>
      </c>
      <c r="N77" s="7">
        <f t="shared" si="18"/>
        <v>2</v>
      </c>
      <c r="O77" s="7">
        <f t="shared" si="18"/>
        <v>-2</v>
      </c>
      <c r="P77" s="7">
        <f t="shared" si="18"/>
        <v>0</v>
      </c>
      <c r="Q77" s="7">
        <f t="shared" si="18"/>
        <v>1</v>
      </c>
      <c r="R77" s="7">
        <f t="shared" si="18"/>
        <v>-4</v>
      </c>
      <c r="S77" s="7">
        <f t="shared" si="18"/>
        <v>1</v>
      </c>
      <c r="T77" s="7">
        <f t="shared" si="18"/>
        <v>-2</v>
      </c>
      <c r="U77" s="7">
        <f t="shared" si="18"/>
        <v>0</v>
      </c>
      <c r="V77" s="7">
        <f t="shared" si="18"/>
        <v>0</v>
      </c>
      <c r="W77" s="7">
        <f t="shared" si="18"/>
        <v>-36</v>
      </c>
    </row>
    <row r="78" spans="1:23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5.75" thickBo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s="31" customFormat="1" ht="15.75" customHeight="1" thickTop="1" thickBot="1" x14ac:dyDescent="0.2">
      <c r="A80" s="28" t="s">
        <v>50</v>
      </c>
      <c r="B80" s="29">
        <v>265846</v>
      </c>
      <c r="C80" s="30">
        <v>1575</v>
      </c>
      <c r="D80" s="30">
        <v>212355</v>
      </c>
      <c r="E80" s="30">
        <v>1653</v>
      </c>
      <c r="F80" s="30">
        <v>2404</v>
      </c>
      <c r="G80" s="30">
        <v>380518</v>
      </c>
      <c r="H80" s="30">
        <v>762838</v>
      </c>
      <c r="I80" s="30">
        <v>204702</v>
      </c>
      <c r="J80" s="30">
        <v>314991</v>
      </c>
      <c r="K80" s="30">
        <v>65568</v>
      </c>
      <c r="L80" s="30">
        <v>59558</v>
      </c>
      <c r="M80" s="30">
        <v>48331</v>
      </c>
      <c r="N80" s="30">
        <v>288190</v>
      </c>
      <c r="O80" s="30">
        <v>130769</v>
      </c>
      <c r="P80" s="30">
        <v>1159</v>
      </c>
      <c r="Q80" s="30">
        <v>92149</v>
      </c>
      <c r="R80" s="30">
        <v>116013</v>
      </c>
      <c r="S80" s="30">
        <v>69526</v>
      </c>
      <c r="T80" s="30">
        <v>206977</v>
      </c>
      <c r="U80" s="30">
        <v>361</v>
      </c>
      <c r="V80" s="30">
        <v>259</v>
      </c>
      <c r="W80" s="30">
        <v>3225742</v>
      </c>
    </row>
    <row r="81" spans="1:23" s="31" customFormat="1" ht="15.75" customHeight="1" thickTop="1" thickBot="1" x14ac:dyDescent="0.2">
      <c r="A81" s="28" t="s">
        <v>51</v>
      </c>
      <c r="B81" s="29">
        <v>266232</v>
      </c>
      <c r="C81" s="30">
        <v>1552</v>
      </c>
      <c r="D81" s="30">
        <v>210127</v>
      </c>
      <c r="E81" s="30">
        <v>1646</v>
      </c>
      <c r="F81" s="30">
        <v>2386</v>
      </c>
      <c r="G81" s="30">
        <v>378848</v>
      </c>
      <c r="H81" s="30">
        <v>757974</v>
      </c>
      <c r="I81" s="30">
        <v>204260</v>
      </c>
      <c r="J81" s="30">
        <v>314137</v>
      </c>
      <c r="K81" s="30">
        <v>64787</v>
      </c>
      <c r="L81" s="30">
        <v>59014</v>
      </c>
      <c r="M81" s="30">
        <v>47766</v>
      </c>
      <c r="N81" s="30">
        <v>285471</v>
      </c>
      <c r="O81" s="30">
        <v>129675</v>
      </c>
      <c r="P81" s="30">
        <v>1120</v>
      </c>
      <c r="Q81" s="30">
        <v>91218</v>
      </c>
      <c r="R81" s="30">
        <v>114752</v>
      </c>
      <c r="S81" s="30">
        <v>69024</v>
      </c>
      <c r="T81" s="30">
        <v>205337</v>
      </c>
      <c r="U81" s="30">
        <v>359</v>
      </c>
      <c r="V81" s="30">
        <v>242</v>
      </c>
      <c r="W81" s="30">
        <v>3205927</v>
      </c>
    </row>
    <row r="82" spans="1:23" s="37" customFormat="1" ht="15.75" customHeight="1" thickTop="1" x14ac:dyDescent="0.15">
      <c r="A82" s="35"/>
      <c r="B82" s="36">
        <f>B81-B80</f>
        <v>386</v>
      </c>
      <c r="C82" s="36">
        <f t="shared" ref="C82:W82" si="19">C81-C80</f>
        <v>-23</v>
      </c>
      <c r="D82" s="36">
        <f t="shared" si="19"/>
        <v>-2228</v>
      </c>
      <c r="E82" s="36">
        <f t="shared" si="19"/>
        <v>-7</v>
      </c>
      <c r="F82" s="36">
        <f t="shared" si="19"/>
        <v>-18</v>
      </c>
      <c r="G82" s="36">
        <f t="shared" si="19"/>
        <v>-1670</v>
      </c>
      <c r="H82" s="36">
        <f t="shared" si="19"/>
        <v>-4864</v>
      </c>
      <c r="I82" s="36">
        <f t="shared" si="19"/>
        <v>-442</v>
      </c>
      <c r="J82" s="36">
        <f t="shared" si="19"/>
        <v>-854</v>
      </c>
      <c r="K82" s="36">
        <f t="shared" si="19"/>
        <v>-781</v>
      </c>
      <c r="L82" s="36">
        <f t="shared" si="19"/>
        <v>-544</v>
      </c>
      <c r="M82" s="36">
        <f t="shared" si="19"/>
        <v>-565</v>
      </c>
      <c r="N82" s="36">
        <f t="shared" si="19"/>
        <v>-2719</v>
      </c>
      <c r="O82" s="36">
        <f t="shared" si="19"/>
        <v>-1094</v>
      </c>
      <c r="P82" s="36">
        <f t="shared" si="19"/>
        <v>-39</v>
      </c>
      <c r="Q82" s="36">
        <f t="shared" si="19"/>
        <v>-931</v>
      </c>
      <c r="R82" s="36">
        <f t="shared" si="19"/>
        <v>-1261</v>
      </c>
      <c r="S82" s="36">
        <f t="shared" si="19"/>
        <v>-502</v>
      </c>
      <c r="T82" s="36">
        <f t="shared" si="19"/>
        <v>-1640</v>
      </c>
      <c r="U82" s="36">
        <f t="shared" si="19"/>
        <v>-2</v>
      </c>
      <c r="V82" s="36">
        <f t="shared" si="19"/>
        <v>-17</v>
      </c>
      <c r="W82" s="36">
        <f t="shared" si="19"/>
        <v>-19815</v>
      </c>
    </row>
    <row r="83" spans="1:23" s="37" customFormat="1" ht="15.75" customHeight="1" x14ac:dyDescent="0.15">
      <c r="A83" s="35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</row>
    <row r="84" spans="1:23" s="34" customForma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</sheetData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"/>
  <sheetViews>
    <sheetView topLeftCell="A58" workbookViewId="0">
      <selection activeCell="B82" sqref="B82:W82"/>
    </sheetView>
  </sheetViews>
  <sheetFormatPr baseColWidth="10" defaultRowHeight="15" x14ac:dyDescent="0.25"/>
  <cols>
    <col min="1" max="1" width="19.5703125" customWidth="1"/>
    <col min="2" max="2" width="7.28515625" customWidth="1"/>
    <col min="3" max="3" width="4.42578125" customWidth="1"/>
    <col min="4" max="4" width="7.28515625" customWidth="1"/>
    <col min="5" max="6" width="4.42578125" customWidth="1"/>
    <col min="7" max="7" width="7.28515625" customWidth="1"/>
    <col min="8" max="8" width="8.42578125" customWidth="1"/>
    <col min="9" max="12" width="7.28515625" customWidth="1"/>
    <col min="13" max="13" width="6.140625" customWidth="1"/>
    <col min="14" max="15" width="7.28515625" customWidth="1"/>
    <col min="16" max="16" width="4.42578125" customWidth="1"/>
    <col min="17" max="20" width="7.28515625" customWidth="1"/>
    <col min="21" max="22" width="3.28515625" customWidth="1"/>
    <col min="23" max="23" width="8.42578125" customWidth="1"/>
  </cols>
  <sheetData>
    <row r="1" spans="1:23" ht="154.5" thickTop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15.75" thickTop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s="3" customFormat="1" ht="15.75" customHeight="1" x14ac:dyDescent="0.25">
      <c r="A3" s="24" t="s">
        <v>23</v>
      </c>
      <c r="B3" s="25">
        <v>5104</v>
      </c>
      <c r="C3" s="25">
        <v>33</v>
      </c>
      <c r="D3" s="25">
        <v>24066</v>
      </c>
      <c r="E3" s="25">
        <v>38</v>
      </c>
      <c r="F3" s="25">
        <v>104</v>
      </c>
      <c r="G3" s="25">
        <v>21756</v>
      </c>
      <c r="H3" s="25">
        <v>39441</v>
      </c>
      <c r="I3" s="25">
        <v>9956</v>
      </c>
      <c r="J3" s="25">
        <v>15036</v>
      </c>
      <c r="K3" s="25">
        <v>2934</v>
      </c>
      <c r="L3" s="25">
        <v>4135</v>
      </c>
      <c r="M3" s="25">
        <v>1608</v>
      </c>
      <c r="N3" s="25">
        <v>14929</v>
      </c>
      <c r="O3" s="25">
        <v>5031</v>
      </c>
      <c r="P3" s="25">
        <v>44</v>
      </c>
      <c r="Q3" s="25">
        <v>5293</v>
      </c>
      <c r="R3" s="25">
        <v>6092</v>
      </c>
      <c r="S3" s="25">
        <v>2767</v>
      </c>
      <c r="T3" s="25">
        <v>10156</v>
      </c>
      <c r="U3" s="25">
        <v>18</v>
      </c>
      <c r="V3" s="25">
        <v>16</v>
      </c>
      <c r="W3" s="25">
        <v>168557</v>
      </c>
    </row>
    <row r="4" spans="1:23" s="3" customFormat="1" ht="15.75" customHeight="1" x14ac:dyDescent="0.25">
      <c r="A4" s="24" t="s">
        <v>23</v>
      </c>
      <c r="B4" s="25">
        <v>5107</v>
      </c>
      <c r="C4" s="25">
        <v>33</v>
      </c>
      <c r="D4" s="25">
        <v>24090</v>
      </c>
      <c r="E4" s="25">
        <v>38</v>
      </c>
      <c r="F4" s="25">
        <v>104</v>
      </c>
      <c r="G4" s="25">
        <v>21865</v>
      </c>
      <c r="H4" s="25">
        <v>39523</v>
      </c>
      <c r="I4" s="25">
        <v>9994</v>
      </c>
      <c r="J4" s="25">
        <v>15101</v>
      </c>
      <c r="K4" s="25">
        <v>2938</v>
      </c>
      <c r="L4" s="25">
        <v>4135</v>
      </c>
      <c r="M4" s="25">
        <v>1612</v>
      </c>
      <c r="N4" s="25">
        <v>14943</v>
      </c>
      <c r="O4" s="25">
        <v>5027</v>
      </c>
      <c r="P4" s="25">
        <v>45</v>
      </c>
      <c r="Q4" s="25">
        <v>5294</v>
      </c>
      <c r="R4" s="25">
        <v>6118</v>
      </c>
      <c r="S4" s="25">
        <v>2793</v>
      </c>
      <c r="T4" s="25">
        <v>10175</v>
      </c>
      <c r="U4" s="25">
        <v>18</v>
      </c>
      <c r="V4" s="25">
        <v>18</v>
      </c>
      <c r="W4" s="25">
        <v>168971</v>
      </c>
    </row>
    <row r="5" spans="1:23" x14ac:dyDescent="0.25">
      <c r="A5" s="4"/>
      <c r="B5" s="7">
        <f>B4-B3</f>
        <v>3</v>
      </c>
      <c r="C5" s="7">
        <f t="shared" ref="C5:W5" si="0">C4-C3</f>
        <v>0</v>
      </c>
      <c r="D5" s="7">
        <f t="shared" si="0"/>
        <v>24</v>
      </c>
      <c r="E5" s="7">
        <f t="shared" si="0"/>
        <v>0</v>
      </c>
      <c r="F5" s="7">
        <f t="shared" si="0"/>
        <v>0</v>
      </c>
      <c r="G5" s="7">
        <f t="shared" si="0"/>
        <v>109</v>
      </c>
      <c r="H5" s="7">
        <f t="shared" si="0"/>
        <v>82</v>
      </c>
      <c r="I5" s="7">
        <f t="shared" si="0"/>
        <v>38</v>
      </c>
      <c r="J5" s="7">
        <f t="shared" si="0"/>
        <v>65</v>
      </c>
      <c r="K5" s="7">
        <f t="shared" si="0"/>
        <v>4</v>
      </c>
      <c r="L5" s="7">
        <f t="shared" si="0"/>
        <v>0</v>
      </c>
      <c r="M5" s="7">
        <f t="shared" si="0"/>
        <v>4</v>
      </c>
      <c r="N5" s="7">
        <f t="shared" si="0"/>
        <v>14</v>
      </c>
      <c r="O5" s="7">
        <f t="shared" si="0"/>
        <v>-4</v>
      </c>
      <c r="P5" s="7">
        <f t="shared" si="0"/>
        <v>1</v>
      </c>
      <c r="Q5" s="7">
        <f t="shared" si="0"/>
        <v>1</v>
      </c>
      <c r="R5" s="7">
        <f t="shared" si="0"/>
        <v>26</v>
      </c>
      <c r="S5" s="7">
        <f t="shared" si="0"/>
        <v>26</v>
      </c>
      <c r="T5" s="7">
        <f t="shared" si="0"/>
        <v>19</v>
      </c>
      <c r="U5" s="7">
        <f t="shared" si="0"/>
        <v>0</v>
      </c>
      <c r="V5" s="7">
        <f t="shared" si="0"/>
        <v>2</v>
      </c>
      <c r="W5" s="7">
        <f t="shared" si="0"/>
        <v>414</v>
      </c>
    </row>
    <row r="6" spans="1:2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3" customFormat="1" ht="15.75" customHeight="1" x14ac:dyDescent="0.25">
      <c r="A7" s="24" t="s">
        <v>24</v>
      </c>
      <c r="B7" s="25">
        <v>22605</v>
      </c>
      <c r="C7" s="25">
        <v>213</v>
      </c>
      <c r="D7" s="25">
        <v>37659</v>
      </c>
      <c r="E7" s="25">
        <v>186</v>
      </c>
      <c r="F7" s="25">
        <v>386</v>
      </c>
      <c r="G7" s="25">
        <v>67404</v>
      </c>
      <c r="H7" s="25">
        <v>119003</v>
      </c>
      <c r="I7" s="25">
        <v>42138</v>
      </c>
      <c r="J7" s="25">
        <v>50873</v>
      </c>
      <c r="K7" s="25">
        <v>15486</v>
      </c>
      <c r="L7" s="25">
        <v>8739</v>
      </c>
      <c r="M7" s="25">
        <v>8739</v>
      </c>
      <c r="N7" s="25">
        <v>56402</v>
      </c>
      <c r="O7" s="25">
        <v>23494</v>
      </c>
      <c r="P7" s="25">
        <v>253</v>
      </c>
      <c r="Q7" s="25">
        <v>14883</v>
      </c>
      <c r="R7" s="25">
        <v>20441</v>
      </c>
      <c r="S7" s="25">
        <v>13730</v>
      </c>
      <c r="T7" s="25">
        <v>35814</v>
      </c>
      <c r="U7" s="25">
        <v>74</v>
      </c>
      <c r="V7" s="25">
        <v>58</v>
      </c>
      <c r="W7" s="25">
        <v>538580</v>
      </c>
    </row>
    <row r="8" spans="1:23" s="3" customFormat="1" ht="15.75" customHeight="1" x14ac:dyDescent="0.25">
      <c r="A8" s="24" t="s">
        <v>24</v>
      </c>
      <c r="B8" s="25">
        <v>22631</v>
      </c>
      <c r="C8" s="25">
        <v>213</v>
      </c>
      <c r="D8" s="25">
        <v>37707</v>
      </c>
      <c r="E8" s="25">
        <v>184</v>
      </c>
      <c r="F8" s="25">
        <v>385</v>
      </c>
      <c r="G8" s="25">
        <v>68026</v>
      </c>
      <c r="H8" s="25">
        <v>119477</v>
      </c>
      <c r="I8" s="25">
        <v>42445</v>
      </c>
      <c r="J8" s="25">
        <v>51351</v>
      </c>
      <c r="K8" s="25">
        <v>15578</v>
      </c>
      <c r="L8" s="25">
        <v>8738</v>
      </c>
      <c r="M8" s="25">
        <v>8737</v>
      </c>
      <c r="N8" s="25">
        <v>56562</v>
      </c>
      <c r="O8" s="25">
        <v>23577</v>
      </c>
      <c r="P8" s="25">
        <v>251</v>
      </c>
      <c r="Q8" s="25">
        <v>14879</v>
      </c>
      <c r="R8" s="25">
        <v>20534</v>
      </c>
      <c r="S8" s="25">
        <v>13802</v>
      </c>
      <c r="T8" s="25">
        <v>36057</v>
      </c>
      <c r="U8" s="25">
        <v>73</v>
      </c>
      <c r="V8" s="25">
        <v>57</v>
      </c>
      <c r="W8" s="25">
        <v>541264</v>
      </c>
    </row>
    <row r="9" spans="1:23" x14ac:dyDescent="0.25">
      <c r="A9" s="4"/>
      <c r="B9" s="7">
        <f>B8-B7</f>
        <v>26</v>
      </c>
      <c r="C9" s="7">
        <f t="shared" ref="C9:W9" si="1">C8-C7</f>
        <v>0</v>
      </c>
      <c r="D9" s="7">
        <f t="shared" si="1"/>
        <v>48</v>
      </c>
      <c r="E9" s="7">
        <f t="shared" si="1"/>
        <v>-2</v>
      </c>
      <c r="F9" s="7">
        <f t="shared" si="1"/>
        <v>-1</v>
      </c>
      <c r="G9" s="7">
        <f t="shared" si="1"/>
        <v>622</v>
      </c>
      <c r="H9" s="7">
        <f t="shared" si="1"/>
        <v>474</v>
      </c>
      <c r="I9" s="7">
        <f t="shared" si="1"/>
        <v>307</v>
      </c>
      <c r="J9" s="7">
        <f t="shared" si="1"/>
        <v>478</v>
      </c>
      <c r="K9" s="7">
        <f t="shared" si="1"/>
        <v>92</v>
      </c>
      <c r="L9" s="7">
        <f t="shared" si="1"/>
        <v>-1</v>
      </c>
      <c r="M9" s="7">
        <f t="shared" si="1"/>
        <v>-2</v>
      </c>
      <c r="N9" s="7">
        <f t="shared" si="1"/>
        <v>160</v>
      </c>
      <c r="O9" s="7">
        <f t="shared" si="1"/>
        <v>83</v>
      </c>
      <c r="P9" s="7">
        <f t="shared" si="1"/>
        <v>-2</v>
      </c>
      <c r="Q9" s="7">
        <f t="shared" si="1"/>
        <v>-4</v>
      </c>
      <c r="R9" s="7">
        <f t="shared" si="1"/>
        <v>93</v>
      </c>
      <c r="S9" s="7">
        <f t="shared" si="1"/>
        <v>72</v>
      </c>
      <c r="T9" s="7">
        <f t="shared" si="1"/>
        <v>243</v>
      </c>
      <c r="U9" s="7">
        <f t="shared" si="1"/>
        <v>-1</v>
      </c>
      <c r="V9" s="7">
        <f t="shared" si="1"/>
        <v>-1</v>
      </c>
      <c r="W9" s="7">
        <f t="shared" si="1"/>
        <v>2684</v>
      </c>
    </row>
    <row r="10" spans="1:23" x14ac:dyDescent="0.25">
      <c r="A10" s="4"/>
      <c r="B10" s="2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15.75" customHeight="1" x14ac:dyDescent="0.25">
      <c r="A11" s="24" t="s">
        <v>25</v>
      </c>
      <c r="B11" s="25">
        <v>28265</v>
      </c>
      <c r="C11" s="25">
        <v>162</v>
      </c>
      <c r="D11" s="25">
        <v>12690</v>
      </c>
      <c r="E11" s="25">
        <v>73</v>
      </c>
      <c r="F11" s="25">
        <v>101</v>
      </c>
      <c r="G11" s="25">
        <v>26461</v>
      </c>
      <c r="H11" s="25">
        <v>48315</v>
      </c>
      <c r="I11" s="25">
        <v>11159</v>
      </c>
      <c r="J11" s="25">
        <v>21683</v>
      </c>
      <c r="K11" s="25">
        <v>2534</v>
      </c>
      <c r="L11" s="25">
        <v>3918</v>
      </c>
      <c r="M11" s="25">
        <v>1584</v>
      </c>
      <c r="N11" s="25">
        <v>15045</v>
      </c>
      <c r="O11" s="25">
        <v>6128</v>
      </c>
      <c r="P11" s="25">
        <v>41</v>
      </c>
      <c r="Q11" s="25">
        <v>5887</v>
      </c>
      <c r="R11" s="25">
        <v>6472</v>
      </c>
      <c r="S11" s="25">
        <v>3647</v>
      </c>
      <c r="T11" s="25">
        <v>11913</v>
      </c>
      <c r="U11" s="25">
        <v>14</v>
      </c>
      <c r="V11" s="25">
        <v>6</v>
      </c>
      <c r="W11" s="25">
        <v>206098</v>
      </c>
    </row>
    <row r="12" spans="1:23" s="3" customFormat="1" ht="15.75" customHeight="1" x14ac:dyDescent="0.25">
      <c r="A12" s="24" t="s">
        <v>25</v>
      </c>
      <c r="B12" s="25">
        <v>28215</v>
      </c>
      <c r="C12" s="25">
        <v>163</v>
      </c>
      <c r="D12" s="25">
        <v>12708</v>
      </c>
      <c r="E12" s="25">
        <v>73</v>
      </c>
      <c r="F12" s="25">
        <v>99</v>
      </c>
      <c r="G12" s="25">
        <v>26661</v>
      </c>
      <c r="H12" s="25">
        <v>48483</v>
      </c>
      <c r="I12" s="25">
        <v>11196</v>
      </c>
      <c r="J12" s="25">
        <v>21804</v>
      </c>
      <c r="K12" s="25">
        <v>2543</v>
      </c>
      <c r="L12" s="25">
        <v>3906</v>
      </c>
      <c r="M12" s="25">
        <v>1581</v>
      </c>
      <c r="N12" s="25">
        <v>15129</v>
      </c>
      <c r="O12" s="25">
        <v>6160</v>
      </c>
      <c r="P12" s="25">
        <v>40</v>
      </c>
      <c r="Q12" s="25">
        <v>5897</v>
      </c>
      <c r="R12" s="25">
        <v>6492</v>
      </c>
      <c r="S12" s="25">
        <v>3666</v>
      </c>
      <c r="T12" s="25">
        <v>11966</v>
      </c>
      <c r="U12" s="25">
        <v>14</v>
      </c>
      <c r="V12" s="25">
        <v>5</v>
      </c>
      <c r="W12" s="25">
        <v>206801</v>
      </c>
    </row>
    <row r="13" spans="1:23" x14ac:dyDescent="0.25">
      <c r="A13" s="4"/>
      <c r="B13" s="7">
        <f>B12-B11</f>
        <v>-50</v>
      </c>
      <c r="C13" s="7">
        <f t="shared" ref="C13:W13" si="2">C12-C11</f>
        <v>1</v>
      </c>
      <c r="D13" s="7">
        <f t="shared" si="2"/>
        <v>18</v>
      </c>
      <c r="E13" s="7">
        <f t="shared" si="2"/>
        <v>0</v>
      </c>
      <c r="F13" s="7">
        <f t="shared" si="2"/>
        <v>-2</v>
      </c>
      <c r="G13" s="7">
        <f t="shared" si="2"/>
        <v>200</v>
      </c>
      <c r="H13" s="7">
        <f t="shared" si="2"/>
        <v>168</v>
      </c>
      <c r="I13" s="7">
        <f t="shared" si="2"/>
        <v>37</v>
      </c>
      <c r="J13" s="7">
        <f t="shared" si="2"/>
        <v>121</v>
      </c>
      <c r="K13" s="7">
        <f t="shared" si="2"/>
        <v>9</v>
      </c>
      <c r="L13" s="7">
        <f t="shared" si="2"/>
        <v>-12</v>
      </c>
      <c r="M13" s="7">
        <f t="shared" si="2"/>
        <v>-3</v>
      </c>
      <c r="N13" s="7">
        <f t="shared" si="2"/>
        <v>84</v>
      </c>
      <c r="O13" s="7">
        <f t="shared" si="2"/>
        <v>32</v>
      </c>
      <c r="P13" s="7">
        <f t="shared" si="2"/>
        <v>-1</v>
      </c>
      <c r="Q13" s="7">
        <f t="shared" si="2"/>
        <v>10</v>
      </c>
      <c r="R13" s="7">
        <f t="shared" si="2"/>
        <v>20</v>
      </c>
      <c r="S13" s="7">
        <f t="shared" si="2"/>
        <v>19</v>
      </c>
      <c r="T13" s="7">
        <f t="shared" si="2"/>
        <v>53</v>
      </c>
      <c r="U13" s="7">
        <f t="shared" si="2"/>
        <v>0</v>
      </c>
      <c r="V13" s="7">
        <f t="shared" si="2"/>
        <v>-1</v>
      </c>
      <c r="W13" s="7">
        <f t="shared" si="2"/>
        <v>703</v>
      </c>
    </row>
    <row r="14" spans="1:2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s="39" customFormat="1" ht="15.75" customHeight="1" x14ac:dyDescent="0.15">
      <c r="A15" s="40" t="s">
        <v>26</v>
      </c>
      <c r="B15" s="25">
        <v>56613</v>
      </c>
      <c r="C15" s="25">
        <v>243</v>
      </c>
      <c r="D15" s="25">
        <v>30187</v>
      </c>
      <c r="E15" s="25">
        <v>233</v>
      </c>
      <c r="F15" s="25">
        <v>425</v>
      </c>
      <c r="G15" s="25">
        <v>50210</v>
      </c>
      <c r="H15" s="25">
        <v>143835</v>
      </c>
      <c r="I15" s="25">
        <v>29090</v>
      </c>
      <c r="J15" s="25">
        <v>55268</v>
      </c>
      <c r="K15" s="25">
        <v>7677</v>
      </c>
      <c r="L15" s="25">
        <v>10377</v>
      </c>
      <c r="M15" s="25">
        <v>8824</v>
      </c>
      <c r="N15" s="25">
        <v>39790</v>
      </c>
      <c r="O15" s="25">
        <v>19858</v>
      </c>
      <c r="P15" s="25">
        <v>177</v>
      </c>
      <c r="Q15" s="25">
        <v>13173</v>
      </c>
      <c r="R15" s="25">
        <v>19619</v>
      </c>
      <c r="S15" s="25">
        <v>9998</v>
      </c>
      <c r="T15" s="25">
        <v>33426</v>
      </c>
      <c r="U15" s="25">
        <v>68</v>
      </c>
      <c r="V15" s="25">
        <v>42</v>
      </c>
      <c r="W15" s="25">
        <v>529133</v>
      </c>
    </row>
    <row r="16" spans="1:23" s="3" customFormat="1" ht="15.75" customHeight="1" x14ac:dyDescent="0.25">
      <c r="A16" s="24" t="s">
        <v>26</v>
      </c>
      <c r="B16" s="25">
        <v>56838</v>
      </c>
      <c r="C16" s="25">
        <v>247</v>
      </c>
      <c r="D16" s="25">
        <v>30438</v>
      </c>
      <c r="E16" s="25">
        <v>235</v>
      </c>
      <c r="F16" s="25">
        <v>427</v>
      </c>
      <c r="G16" s="25">
        <v>51534</v>
      </c>
      <c r="H16" s="25">
        <v>145237</v>
      </c>
      <c r="I16" s="25">
        <v>29432</v>
      </c>
      <c r="J16" s="25">
        <v>56136</v>
      </c>
      <c r="K16" s="25">
        <v>7752</v>
      </c>
      <c r="L16" s="25">
        <v>10395</v>
      </c>
      <c r="M16" s="25">
        <v>8849</v>
      </c>
      <c r="N16" s="25">
        <v>40007</v>
      </c>
      <c r="O16" s="25">
        <v>19952</v>
      </c>
      <c r="P16" s="25">
        <v>181</v>
      </c>
      <c r="Q16" s="25">
        <v>13221</v>
      </c>
      <c r="R16" s="25">
        <v>19819</v>
      </c>
      <c r="S16" s="25">
        <v>10065</v>
      </c>
      <c r="T16" s="25">
        <v>34320</v>
      </c>
      <c r="U16" s="25">
        <v>68</v>
      </c>
      <c r="V16" s="25">
        <v>41</v>
      </c>
      <c r="W16" s="25">
        <v>535194</v>
      </c>
    </row>
    <row r="17" spans="1:23" ht="15.75" customHeight="1" x14ac:dyDescent="0.25">
      <c r="A17" s="5"/>
      <c r="B17" s="8">
        <f>B16-B15</f>
        <v>225</v>
      </c>
      <c r="C17" s="8">
        <f t="shared" ref="C17:W17" si="3">C16-C15</f>
        <v>4</v>
      </c>
      <c r="D17" s="8">
        <f t="shared" si="3"/>
        <v>251</v>
      </c>
      <c r="E17" s="8">
        <f t="shared" si="3"/>
        <v>2</v>
      </c>
      <c r="F17" s="8">
        <f t="shared" si="3"/>
        <v>2</v>
      </c>
      <c r="G17" s="8">
        <f t="shared" si="3"/>
        <v>1324</v>
      </c>
      <c r="H17" s="8">
        <f t="shared" si="3"/>
        <v>1402</v>
      </c>
      <c r="I17" s="8">
        <f t="shared" si="3"/>
        <v>342</v>
      </c>
      <c r="J17" s="8">
        <f t="shared" si="3"/>
        <v>868</v>
      </c>
      <c r="K17" s="8">
        <f t="shared" si="3"/>
        <v>75</v>
      </c>
      <c r="L17" s="8">
        <f t="shared" si="3"/>
        <v>18</v>
      </c>
      <c r="M17" s="8">
        <f t="shared" si="3"/>
        <v>25</v>
      </c>
      <c r="N17" s="8">
        <f t="shared" si="3"/>
        <v>217</v>
      </c>
      <c r="O17" s="8">
        <f t="shared" si="3"/>
        <v>94</v>
      </c>
      <c r="P17" s="8">
        <f t="shared" si="3"/>
        <v>4</v>
      </c>
      <c r="Q17" s="8">
        <f t="shared" si="3"/>
        <v>48</v>
      </c>
      <c r="R17" s="8">
        <f t="shared" si="3"/>
        <v>200</v>
      </c>
      <c r="S17" s="8">
        <f t="shared" si="3"/>
        <v>67</v>
      </c>
      <c r="T17" s="8">
        <f t="shared" si="3"/>
        <v>894</v>
      </c>
      <c r="U17" s="8">
        <f t="shared" si="3"/>
        <v>0</v>
      </c>
      <c r="V17" s="8">
        <f t="shared" si="3"/>
        <v>-1</v>
      </c>
      <c r="W17" s="8">
        <f t="shared" si="3"/>
        <v>6061</v>
      </c>
    </row>
    <row r="18" spans="1:23" ht="15.7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s="3" customFormat="1" ht="15.75" customHeight="1" x14ac:dyDescent="0.25">
      <c r="A19" s="24" t="s">
        <v>27</v>
      </c>
      <c r="B19" s="25">
        <v>8696</v>
      </c>
      <c r="C19" s="25">
        <v>34</v>
      </c>
      <c r="D19" s="25">
        <v>3564</v>
      </c>
      <c r="E19" s="25">
        <v>18</v>
      </c>
      <c r="F19" s="25">
        <v>35</v>
      </c>
      <c r="G19" s="25">
        <v>8185</v>
      </c>
      <c r="H19" s="25">
        <v>15590</v>
      </c>
      <c r="I19" s="25">
        <v>4837</v>
      </c>
      <c r="J19" s="25">
        <v>8853</v>
      </c>
      <c r="K19" s="25">
        <v>1007</v>
      </c>
      <c r="L19" s="25">
        <v>1255</v>
      </c>
      <c r="M19" s="25">
        <v>802</v>
      </c>
      <c r="N19" s="25">
        <v>5605</v>
      </c>
      <c r="O19" s="25">
        <v>2440</v>
      </c>
      <c r="P19" s="25">
        <v>27</v>
      </c>
      <c r="Q19" s="25">
        <v>2117</v>
      </c>
      <c r="R19" s="25">
        <v>2683</v>
      </c>
      <c r="S19" s="25">
        <v>1360</v>
      </c>
      <c r="T19" s="25">
        <v>4654</v>
      </c>
      <c r="U19" s="25">
        <v>6</v>
      </c>
      <c r="V19" s="25">
        <v>3</v>
      </c>
      <c r="W19" s="25">
        <v>71771</v>
      </c>
    </row>
    <row r="20" spans="1:23" s="3" customFormat="1" ht="15.75" customHeight="1" x14ac:dyDescent="0.25">
      <c r="A20" s="24" t="s">
        <v>27</v>
      </c>
      <c r="B20" s="25">
        <v>8675</v>
      </c>
      <c r="C20" s="25">
        <v>34</v>
      </c>
      <c r="D20" s="25">
        <v>3571</v>
      </c>
      <c r="E20" s="25">
        <v>18</v>
      </c>
      <c r="F20" s="25">
        <v>36</v>
      </c>
      <c r="G20" s="25">
        <v>8293</v>
      </c>
      <c r="H20" s="25">
        <v>15633</v>
      </c>
      <c r="I20" s="25">
        <v>4872</v>
      </c>
      <c r="J20" s="25">
        <v>8923</v>
      </c>
      <c r="K20" s="25">
        <v>1010</v>
      </c>
      <c r="L20" s="25">
        <v>1247</v>
      </c>
      <c r="M20" s="25">
        <v>802</v>
      </c>
      <c r="N20" s="25">
        <v>5617</v>
      </c>
      <c r="O20" s="25">
        <v>2463</v>
      </c>
      <c r="P20" s="25">
        <v>26</v>
      </c>
      <c r="Q20" s="25">
        <v>2110</v>
      </c>
      <c r="R20" s="25">
        <v>2687</v>
      </c>
      <c r="S20" s="25">
        <v>1373</v>
      </c>
      <c r="T20" s="25">
        <v>4681</v>
      </c>
      <c r="U20" s="25">
        <v>6</v>
      </c>
      <c r="V20" s="25">
        <v>3</v>
      </c>
      <c r="W20" s="25">
        <v>72080</v>
      </c>
    </row>
    <row r="21" spans="1:23" ht="15.75" customHeight="1" x14ac:dyDescent="0.25">
      <c r="A21" s="5"/>
      <c r="B21" s="8">
        <f>B20-B19</f>
        <v>-21</v>
      </c>
      <c r="C21" s="8">
        <f t="shared" ref="C21:W21" si="4">C20-C19</f>
        <v>0</v>
      </c>
      <c r="D21" s="8">
        <f t="shared" si="4"/>
        <v>7</v>
      </c>
      <c r="E21" s="8">
        <f t="shared" si="4"/>
        <v>0</v>
      </c>
      <c r="F21" s="8">
        <f t="shared" si="4"/>
        <v>1</v>
      </c>
      <c r="G21" s="8">
        <f t="shared" si="4"/>
        <v>108</v>
      </c>
      <c r="H21" s="8">
        <f t="shared" si="4"/>
        <v>43</v>
      </c>
      <c r="I21" s="8">
        <f t="shared" si="4"/>
        <v>35</v>
      </c>
      <c r="J21" s="8">
        <f t="shared" si="4"/>
        <v>70</v>
      </c>
      <c r="K21" s="8">
        <f t="shared" si="4"/>
        <v>3</v>
      </c>
      <c r="L21" s="8">
        <f t="shared" si="4"/>
        <v>-8</v>
      </c>
      <c r="M21" s="8">
        <f t="shared" si="4"/>
        <v>0</v>
      </c>
      <c r="N21" s="8">
        <f t="shared" si="4"/>
        <v>12</v>
      </c>
      <c r="O21" s="8">
        <f t="shared" si="4"/>
        <v>23</v>
      </c>
      <c r="P21" s="8">
        <f t="shared" si="4"/>
        <v>-1</v>
      </c>
      <c r="Q21" s="8">
        <f t="shared" si="4"/>
        <v>-7</v>
      </c>
      <c r="R21" s="8">
        <f t="shared" si="4"/>
        <v>4</v>
      </c>
      <c r="S21" s="8">
        <f t="shared" si="4"/>
        <v>13</v>
      </c>
      <c r="T21" s="8">
        <f t="shared" si="4"/>
        <v>27</v>
      </c>
      <c r="U21" s="8">
        <f t="shared" si="4"/>
        <v>0</v>
      </c>
      <c r="V21" s="8">
        <f t="shared" si="4"/>
        <v>0</v>
      </c>
      <c r="W21" s="8">
        <f t="shared" si="4"/>
        <v>309</v>
      </c>
    </row>
    <row r="22" spans="1:23" ht="15.7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s="3" customFormat="1" ht="15.75" customHeight="1" x14ac:dyDescent="0.25">
      <c r="A23" s="24" t="s">
        <v>28</v>
      </c>
      <c r="B23" s="25">
        <v>4441</v>
      </c>
      <c r="C23" s="25">
        <v>21</v>
      </c>
      <c r="D23" s="25">
        <v>2180</v>
      </c>
      <c r="E23" s="25">
        <v>13</v>
      </c>
      <c r="F23" s="25">
        <v>25</v>
      </c>
      <c r="G23" s="25">
        <v>5617</v>
      </c>
      <c r="H23" s="25">
        <v>9008</v>
      </c>
      <c r="I23" s="25">
        <v>2306</v>
      </c>
      <c r="J23" s="25">
        <v>4755</v>
      </c>
      <c r="K23" s="25">
        <v>529</v>
      </c>
      <c r="L23" s="25">
        <v>675</v>
      </c>
      <c r="M23" s="25">
        <v>451</v>
      </c>
      <c r="N23" s="25">
        <v>2914</v>
      </c>
      <c r="O23" s="25">
        <v>1470</v>
      </c>
      <c r="P23" s="25">
        <v>8</v>
      </c>
      <c r="Q23" s="25">
        <v>1304</v>
      </c>
      <c r="R23" s="25">
        <v>1372</v>
      </c>
      <c r="S23" s="25">
        <v>813</v>
      </c>
      <c r="T23" s="25">
        <v>2688</v>
      </c>
      <c r="U23" s="25">
        <v>9</v>
      </c>
      <c r="V23" s="25">
        <v>4</v>
      </c>
      <c r="W23" s="25">
        <v>40603</v>
      </c>
    </row>
    <row r="24" spans="1:23" s="3" customFormat="1" ht="15.75" customHeight="1" x14ac:dyDescent="0.25">
      <c r="A24" s="24" t="s">
        <v>28</v>
      </c>
      <c r="B24" s="25">
        <v>4432</v>
      </c>
      <c r="C24" s="25">
        <v>21</v>
      </c>
      <c r="D24" s="25">
        <v>2192</v>
      </c>
      <c r="E24" s="25">
        <v>13</v>
      </c>
      <c r="F24" s="25">
        <v>25</v>
      </c>
      <c r="G24" s="25">
        <v>5689</v>
      </c>
      <c r="H24" s="25">
        <v>9055</v>
      </c>
      <c r="I24" s="25">
        <v>2316</v>
      </c>
      <c r="J24" s="25">
        <v>4771</v>
      </c>
      <c r="K24" s="25">
        <v>529</v>
      </c>
      <c r="L24" s="25">
        <v>673</v>
      </c>
      <c r="M24" s="25">
        <v>452</v>
      </c>
      <c r="N24" s="25">
        <v>2923</v>
      </c>
      <c r="O24" s="25">
        <v>1480</v>
      </c>
      <c r="P24" s="25">
        <v>8</v>
      </c>
      <c r="Q24" s="25">
        <v>1306</v>
      </c>
      <c r="R24" s="25">
        <v>1378</v>
      </c>
      <c r="S24" s="25">
        <v>818</v>
      </c>
      <c r="T24" s="25">
        <v>2698</v>
      </c>
      <c r="U24" s="25">
        <v>9</v>
      </c>
      <c r="V24" s="25">
        <v>4</v>
      </c>
      <c r="W24" s="25">
        <v>40792</v>
      </c>
    </row>
    <row r="25" spans="1:23" ht="15.75" customHeight="1" x14ac:dyDescent="0.25">
      <c r="A25" s="5"/>
      <c r="B25" s="8">
        <f>B24-B23</f>
        <v>-9</v>
      </c>
      <c r="C25" s="8">
        <f t="shared" ref="C25:W25" si="5">C24-C23</f>
        <v>0</v>
      </c>
      <c r="D25" s="8">
        <f t="shared" si="5"/>
        <v>12</v>
      </c>
      <c r="E25" s="8">
        <f t="shared" si="5"/>
        <v>0</v>
      </c>
      <c r="F25" s="8">
        <f t="shared" si="5"/>
        <v>0</v>
      </c>
      <c r="G25" s="8">
        <f t="shared" si="5"/>
        <v>72</v>
      </c>
      <c r="H25" s="8">
        <f t="shared" si="5"/>
        <v>47</v>
      </c>
      <c r="I25" s="8">
        <f t="shared" si="5"/>
        <v>10</v>
      </c>
      <c r="J25" s="8">
        <f t="shared" si="5"/>
        <v>16</v>
      </c>
      <c r="K25" s="8">
        <f t="shared" si="5"/>
        <v>0</v>
      </c>
      <c r="L25" s="8">
        <f t="shared" si="5"/>
        <v>-2</v>
      </c>
      <c r="M25" s="8">
        <f t="shared" si="5"/>
        <v>1</v>
      </c>
      <c r="N25" s="8">
        <f t="shared" si="5"/>
        <v>9</v>
      </c>
      <c r="O25" s="8">
        <f t="shared" si="5"/>
        <v>10</v>
      </c>
      <c r="P25" s="8">
        <f t="shared" si="5"/>
        <v>0</v>
      </c>
      <c r="Q25" s="8">
        <f t="shared" si="5"/>
        <v>2</v>
      </c>
      <c r="R25" s="8">
        <f t="shared" si="5"/>
        <v>6</v>
      </c>
      <c r="S25" s="8">
        <f t="shared" si="5"/>
        <v>5</v>
      </c>
      <c r="T25" s="8">
        <f t="shared" si="5"/>
        <v>10</v>
      </c>
      <c r="U25" s="8">
        <f t="shared" si="5"/>
        <v>0</v>
      </c>
      <c r="V25" s="8">
        <f t="shared" si="5"/>
        <v>0</v>
      </c>
      <c r="W25" s="8">
        <f t="shared" si="5"/>
        <v>189</v>
      </c>
    </row>
    <row r="26" spans="1:23" ht="15.75" customHeight="1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s="3" customFormat="1" ht="15.75" customHeight="1" x14ac:dyDescent="0.25">
      <c r="A27" s="24" t="s">
        <v>29</v>
      </c>
      <c r="B27" s="25">
        <v>4302</v>
      </c>
      <c r="C27" s="25">
        <v>12</v>
      </c>
      <c r="D27" s="25">
        <v>2105</v>
      </c>
      <c r="E27" s="25">
        <v>11</v>
      </c>
      <c r="F27" s="25">
        <v>22</v>
      </c>
      <c r="G27" s="25">
        <v>3004</v>
      </c>
      <c r="H27" s="25">
        <v>5497</v>
      </c>
      <c r="I27" s="25">
        <v>997</v>
      </c>
      <c r="J27" s="25">
        <v>2526</v>
      </c>
      <c r="K27" s="25">
        <v>280</v>
      </c>
      <c r="L27" s="25">
        <v>414</v>
      </c>
      <c r="M27" s="25">
        <v>171</v>
      </c>
      <c r="N27" s="25">
        <v>1858</v>
      </c>
      <c r="O27" s="25">
        <v>736</v>
      </c>
      <c r="P27" s="25">
        <v>6</v>
      </c>
      <c r="Q27" s="25">
        <v>667</v>
      </c>
      <c r="R27" s="25">
        <v>614</v>
      </c>
      <c r="S27" s="25">
        <v>460</v>
      </c>
      <c r="T27" s="25">
        <v>1529</v>
      </c>
      <c r="U27" s="25">
        <v>0</v>
      </c>
      <c r="V27" s="25">
        <v>4</v>
      </c>
      <c r="W27" s="25">
        <v>25215</v>
      </c>
    </row>
    <row r="28" spans="1:23" s="3" customFormat="1" ht="15.75" customHeight="1" x14ac:dyDescent="0.25">
      <c r="A28" s="24" t="s">
        <v>29</v>
      </c>
      <c r="B28" s="25">
        <v>4295</v>
      </c>
      <c r="C28" s="25">
        <v>13</v>
      </c>
      <c r="D28" s="25">
        <v>2103</v>
      </c>
      <c r="E28" s="25">
        <v>11</v>
      </c>
      <c r="F28" s="25">
        <v>22</v>
      </c>
      <c r="G28" s="25">
        <v>3015</v>
      </c>
      <c r="H28" s="25">
        <v>5513</v>
      </c>
      <c r="I28" s="25">
        <v>997</v>
      </c>
      <c r="J28" s="25">
        <v>2546</v>
      </c>
      <c r="K28" s="25">
        <v>285</v>
      </c>
      <c r="L28" s="25">
        <v>412</v>
      </c>
      <c r="M28" s="25">
        <v>174</v>
      </c>
      <c r="N28" s="25">
        <v>1872</v>
      </c>
      <c r="O28" s="25">
        <v>735</v>
      </c>
      <c r="P28" s="25">
        <v>6</v>
      </c>
      <c r="Q28" s="25">
        <v>668</v>
      </c>
      <c r="R28" s="25">
        <v>620</v>
      </c>
      <c r="S28" s="25">
        <v>457</v>
      </c>
      <c r="T28" s="25">
        <v>1537</v>
      </c>
      <c r="U28" s="25">
        <v>0</v>
      </c>
      <c r="V28" s="25">
        <v>4</v>
      </c>
      <c r="W28" s="25">
        <v>25285</v>
      </c>
    </row>
    <row r="29" spans="1:23" s="3" customFormat="1" ht="15.75" customHeight="1" x14ac:dyDescent="0.25">
      <c r="A29" s="24"/>
      <c r="B29" s="33">
        <f>B28-B27</f>
        <v>-7</v>
      </c>
      <c r="C29" s="33">
        <f t="shared" ref="C29:W29" si="6">C28-C27</f>
        <v>1</v>
      </c>
      <c r="D29" s="33">
        <f t="shared" si="6"/>
        <v>-2</v>
      </c>
      <c r="E29" s="33">
        <f t="shared" si="6"/>
        <v>0</v>
      </c>
      <c r="F29" s="33">
        <f t="shared" si="6"/>
        <v>0</v>
      </c>
      <c r="G29" s="33">
        <f t="shared" si="6"/>
        <v>11</v>
      </c>
      <c r="H29" s="33">
        <f t="shared" si="6"/>
        <v>16</v>
      </c>
      <c r="I29" s="33">
        <f t="shared" si="6"/>
        <v>0</v>
      </c>
      <c r="J29" s="33">
        <f t="shared" si="6"/>
        <v>20</v>
      </c>
      <c r="K29" s="33">
        <f t="shared" si="6"/>
        <v>5</v>
      </c>
      <c r="L29" s="33">
        <f t="shared" si="6"/>
        <v>-2</v>
      </c>
      <c r="M29" s="33">
        <f t="shared" si="6"/>
        <v>3</v>
      </c>
      <c r="N29" s="33">
        <f t="shared" si="6"/>
        <v>14</v>
      </c>
      <c r="O29" s="33">
        <f t="shared" si="6"/>
        <v>-1</v>
      </c>
      <c r="P29" s="33">
        <f t="shared" si="6"/>
        <v>0</v>
      </c>
      <c r="Q29" s="33">
        <f t="shared" si="6"/>
        <v>1</v>
      </c>
      <c r="R29" s="33">
        <f t="shared" si="6"/>
        <v>6</v>
      </c>
      <c r="S29" s="33">
        <f t="shared" si="6"/>
        <v>-3</v>
      </c>
      <c r="T29" s="33">
        <f t="shared" si="6"/>
        <v>8</v>
      </c>
      <c r="U29" s="33">
        <f t="shared" si="6"/>
        <v>0</v>
      </c>
      <c r="V29" s="33">
        <f t="shared" si="6"/>
        <v>0</v>
      </c>
      <c r="W29" s="33">
        <f t="shared" si="6"/>
        <v>70</v>
      </c>
    </row>
    <row r="30" spans="1:23" ht="15.75" customHeight="1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s="3" customFormat="1" ht="15.75" customHeight="1" x14ac:dyDescent="0.25">
      <c r="A31" s="24" t="s">
        <v>30</v>
      </c>
      <c r="B31" s="25">
        <v>9114</v>
      </c>
      <c r="C31" s="25">
        <v>55</v>
      </c>
      <c r="D31" s="25">
        <v>7191</v>
      </c>
      <c r="E31" s="25">
        <v>76</v>
      </c>
      <c r="F31" s="25">
        <v>73</v>
      </c>
      <c r="G31" s="25">
        <v>11235</v>
      </c>
      <c r="H31" s="25">
        <v>27124</v>
      </c>
      <c r="I31" s="25">
        <v>5499</v>
      </c>
      <c r="J31" s="25">
        <v>8728</v>
      </c>
      <c r="K31" s="25">
        <v>1368</v>
      </c>
      <c r="L31" s="25">
        <v>1795</v>
      </c>
      <c r="M31" s="25">
        <v>1170</v>
      </c>
      <c r="N31" s="25">
        <v>7409</v>
      </c>
      <c r="O31" s="25">
        <v>3411</v>
      </c>
      <c r="P31" s="25">
        <v>24</v>
      </c>
      <c r="Q31" s="25">
        <v>3281</v>
      </c>
      <c r="R31" s="25">
        <v>3017</v>
      </c>
      <c r="S31" s="25">
        <v>1692</v>
      </c>
      <c r="T31" s="25">
        <v>6456</v>
      </c>
      <c r="U31" s="25">
        <v>11</v>
      </c>
      <c r="V31" s="25">
        <v>3</v>
      </c>
      <c r="W31" s="25">
        <v>98732</v>
      </c>
    </row>
    <row r="32" spans="1:23" s="3" customFormat="1" ht="15.75" customHeight="1" x14ac:dyDescent="0.25">
      <c r="A32" s="24" t="s">
        <v>30</v>
      </c>
      <c r="B32" s="25">
        <v>9154</v>
      </c>
      <c r="C32" s="25">
        <v>55</v>
      </c>
      <c r="D32" s="25">
        <v>7230</v>
      </c>
      <c r="E32" s="25">
        <v>77</v>
      </c>
      <c r="F32" s="25">
        <v>73</v>
      </c>
      <c r="G32" s="25">
        <v>11393</v>
      </c>
      <c r="H32" s="25">
        <v>27402</v>
      </c>
      <c r="I32" s="25">
        <v>5548</v>
      </c>
      <c r="J32" s="25">
        <v>8903</v>
      </c>
      <c r="K32" s="25">
        <v>1384</v>
      </c>
      <c r="L32" s="25">
        <v>1790</v>
      </c>
      <c r="M32" s="25">
        <v>1178</v>
      </c>
      <c r="N32" s="25">
        <v>7426</v>
      </c>
      <c r="O32" s="25">
        <v>3439</v>
      </c>
      <c r="P32" s="25">
        <v>24</v>
      </c>
      <c r="Q32" s="25">
        <v>3287</v>
      </c>
      <c r="R32" s="25">
        <v>3051</v>
      </c>
      <c r="S32" s="25">
        <v>1716</v>
      </c>
      <c r="T32" s="25">
        <v>6550</v>
      </c>
      <c r="U32" s="25">
        <v>11</v>
      </c>
      <c r="V32" s="25">
        <v>3</v>
      </c>
      <c r="W32" s="25">
        <v>99694</v>
      </c>
    </row>
    <row r="33" spans="1:23" x14ac:dyDescent="0.25">
      <c r="A33" s="4"/>
      <c r="B33" s="7">
        <f>B32-B31</f>
        <v>40</v>
      </c>
      <c r="C33" s="7">
        <f t="shared" ref="C33:W33" si="7">C32-C31</f>
        <v>0</v>
      </c>
      <c r="D33" s="7">
        <f t="shared" si="7"/>
        <v>39</v>
      </c>
      <c r="E33" s="7">
        <f t="shared" si="7"/>
        <v>1</v>
      </c>
      <c r="F33" s="7">
        <f t="shared" si="7"/>
        <v>0</v>
      </c>
      <c r="G33" s="7">
        <f t="shared" si="7"/>
        <v>158</v>
      </c>
      <c r="H33" s="7">
        <f t="shared" si="7"/>
        <v>278</v>
      </c>
      <c r="I33" s="7">
        <f t="shared" si="7"/>
        <v>49</v>
      </c>
      <c r="J33" s="7">
        <f t="shared" si="7"/>
        <v>175</v>
      </c>
      <c r="K33" s="7">
        <f t="shared" si="7"/>
        <v>16</v>
      </c>
      <c r="L33" s="7">
        <f t="shared" si="7"/>
        <v>-5</v>
      </c>
      <c r="M33" s="7">
        <f t="shared" si="7"/>
        <v>8</v>
      </c>
      <c r="N33" s="7">
        <f t="shared" si="7"/>
        <v>17</v>
      </c>
      <c r="O33" s="7">
        <f t="shared" si="7"/>
        <v>28</v>
      </c>
      <c r="P33" s="7">
        <f t="shared" si="7"/>
        <v>0</v>
      </c>
      <c r="Q33" s="7">
        <f t="shared" si="7"/>
        <v>6</v>
      </c>
      <c r="R33" s="7">
        <f t="shared" si="7"/>
        <v>34</v>
      </c>
      <c r="S33" s="7">
        <f t="shared" si="7"/>
        <v>24</v>
      </c>
      <c r="T33" s="7">
        <f t="shared" si="7"/>
        <v>94</v>
      </c>
      <c r="U33" s="7">
        <f t="shared" si="7"/>
        <v>0</v>
      </c>
      <c r="V33" s="7">
        <f t="shared" si="7"/>
        <v>0</v>
      </c>
      <c r="W33" s="7">
        <f t="shared" si="7"/>
        <v>962</v>
      </c>
    </row>
    <row r="34" spans="1:2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s="3" customFormat="1" ht="15.75" customHeight="1" x14ac:dyDescent="0.25">
      <c r="A35" s="24" t="s">
        <v>31</v>
      </c>
      <c r="B35" s="25">
        <v>13785</v>
      </c>
      <c r="C35" s="25">
        <v>150</v>
      </c>
      <c r="D35" s="25">
        <v>25018</v>
      </c>
      <c r="E35" s="25">
        <v>216</v>
      </c>
      <c r="F35" s="25">
        <v>318</v>
      </c>
      <c r="G35" s="25">
        <v>41455</v>
      </c>
      <c r="H35" s="25">
        <v>89838</v>
      </c>
      <c r="I35" s="25">
        <v>19700</v>
      </c>
      <c r="J35" s="25">
        <v>37203</v>
      </c>
      <c r="K35" s="25">
        <v>6489</v>
      </c>
      <c r="L35" s="25">
        <v>6823</v>
      </c>
      <c r="M35" s="25">
        <v>6801</v>
      </c>
      <c r="N35" s="25">
        <v>30386</v>
      </c>
      <c r="O35" s="25">
        <v>15415</v>
      </c>
      <c r="P35" s="25">
        <v>114</v>
      </c>
      <c r="Q35" s="25">
        <v>9571</v>
      </c>
      <c r="R35" s="25">
        <v>11743</v>
      </c>
      <c r="S35" s="25">
        <v>7134</v>
      </c>
      <c r="T35" s="25">
        <v>23514</v>
      </c>
      <c r="U35" s="25">
        <v>30</v>
      </c>
      <c r="V35" s="25">
        <v>14</v>
      </c>
      <c r="W35" s="25">
        <v>345717</v>
      </c>
    </row>
    <row r="36" spans="1:23" s="3" customFormat="1" ht="15.75" customHeight="1" x14ac:dyDescent="0.25">
      <c r="A36" s="24" t="s">
        <v>31</v>
      </c>
      <c r="B36" s="25">
        <v>13808</v>
      </c>
      <c r="C36" s="25">
        <v>151</v>
      </c>
      <c r="D36" s="25">
        <v>25087</v>
      </c>
      <c r="E36" s="25">
        <v>214</v>
      </c>
      <c r="F36" s="25">
        <v>321</v>
      </c>
      <c r="G36" s="25">
        <v>42175</v>
      </c>
      <c r="H36" s="25">
        <v>90314</v>
      </c>
      <c r="I36" s="25">
        <v>19825</v>
      </c>
      <c r="J36" s="25">
        <v>37748</v>
      </c>
      <c r="K36" s="25">
        <v>6528</v>
      </c>
      <c r="L36" s="25">
        <v>6811</v>
      </c>
      <c r="M36" s="25">
        <v>6817</v>
      </c>
      <c r="N36" s="25">
        <v>30525</v>
      </c>
      <c r="O36" s="25">
        <v>15532</v>
      </c>
      <c r="P36" s="25">
        <v>115</v>
      </c>
      <c r="Q36" s="25">
        <v>9608</v>
      </c>
      <c r="R36" s="25">
        <v>11951</v>
      </c>
      <c r="S36" s="25">
        <v>7196</v>
      </c>
      <c r="T36" s="25">
        <v>23930</v>
      </c>
      <c r="U36" s="25">
        <v>33</v>
      </c>
      <c r="V36" s="25">
        <v>13</v>
      </c>
      <c r="W36" s="25">
        <v>348702</v>
      </c>
    </row>
    <row r="37" spans="1:23" x14ac:dyDescent="0.25">
      <c r="A37" s="4"/>
      <c r="B37" s="7">
        <f>B36-B35</f>
        <v>23</v>
      </c>
      <c r="C37" s="7">
        <f t="shared" ref="C37:W37" si="8">C36-C35</f>
        <v>1</v>
      </c>
      <c r="D37" s="7">
        <f t="shared" si="8"/>
        <v>69</v>
      </c>
      <c r="E37" s="7">
        <f t="shared" si="8"/>
        <v>-2</v>
      </c>
      <c r="F37" s="7">
        <f t="shared" si="8"/>
        <v>3</v>
      </c>
      <c r="G37" s="7">
        <f t="shared" si="8"/>
        <v>720</v>
      </c>
      <c r="H37" s="7">
        <f t="shared" si="8"/>
        <v>476</v>
      </c>
      <c r="I37" s="7">
        <f t="shared" si="8"/>
        <v>125</v>
      </c>
      <c r="J37" s="7">
        <f t="shared" si="8"/>
        <v>545</v>
      </c>
      <c r="K37" s="7">
        <f t="shared" si="8"/>
        <v>39</v>
      </c>
      <c r="L37" s="7">
        <f t="shared" si="8"/>
        <v>-12</v>
      </c>
      <c r="M37" s="7">
        <f t="shared" si="8"/>
        <v>16</v>
      </c>
      <c r="N37" s="7">
        <f t="shared" si="8"/>
        <v>139</v>
      </c>
      <c r="O37" s="7">
        <f t="shared" si="8"/>
        <v>117</v>
      </c>
      <c r="P37" s="7">
        <f t="shared" si="8"/>
        <v>1</v>
      </c>
      <c r="Q37" s="7">
        <f t="shared" si="8"/>
        <v>37</v>
      </c>
      <c r="R37" s="7">
        <f t="shared" si="8"/>
        <v>208</v>
      </c>
      <c r="S37" s="7">
        <f t="shared" si="8"/>
        <v>62</v>
      </c>
      <c r="T37" s="7">
        <f t="shared" si="8"/>
        <v>416</v>
      </c>
      <c r="U37" s="7">
        <f t="shared" si="8"/>
        <v>3</v>
      </c>
      <c r="V37" s="7">
        <f t="shared" si="8"/>
        <v>-1</v>
      </c>
      <c r="W37" s="7">
        <f t="shared" si="8"/>
        <v>2985</v>
      </c>
    </row>
    <row r="38" spans="1:2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s="3" customFormat="1" ht="15.75" customHeight="1" x14ac:dyDescent="0.25">
      <c r="A39" s="24" t="s">
        <v>32</v>
      </c>
      <c r="B39" s="25">
        <v>18588</v>
      </c>
      <c r="C39" s="25">
        <v>87</v>
      </c>
      <c r="D39" s="25">
        <v>6790</v>
      </c>
      <c r="E39" s="25">
        <v>62</v>
      </c>
      <c r="F39" s="25">
        <v>50</v>
      </c>
      <c r="G39" s="25">
        <v>11516</v>
      </c>
      <c r="H39" s="25">
        <v>19847</v>
      </c>
      <c r="I39" s="25">
        <v>6238</v>
      </c>
      <c r="J39" s="25">
        <v>9110</v>
      </c>
      <c r="K39" s="25">
        <v>1343</v>
      </c>
      <c r="L39" s="25">
        <v>1638</v>
      </c>
      <c r="M39" s="25">
        <v>875</v>
      </c>
      <c r="N39" s="25">
        <v>7560</v>
      </c>
      <c r="O39" s="25">
        <v>2583</v>
      </c>
      <c r="P39" s="25">
        <v>31</v>
      </c>
      <c r="Q39" s="25">
        <v>2421</v>
      </c>
      <c r="R39" s="25">
        <v>3003</v>
      </c>
      <c r="S39" s="25">
        <v>1691</v>
      </c>
      <c r="T39" s="25">
        <v>5657</v>
      </c>
      <c r="U39" s="25">
        <v>5</v>
      </c>
      <c r="V39" s="25">
        <v>4</v>
      </c>
      <c r="W39" s="25">
        <v>99099</v>
      </c>
    </row>
    <row r="40" spans="1:23" s="3" customFormat="1" ht="15.75" customHeight="1" x14ac:dyDescent="0.25">
      <c r="A40" s="24" t="s">
        <v>32</v>
      </c>
      <c r="B40" s="25">
        <v>18624</v>
      </c>
      <c r="C40" s="25">
        <v>88</v>
      </c>
      <c r="D40" s="25">
        <v>6794</v>
      </c>
      <c r="E40" s="25">
        <v>62</v>
      </c>
      <c r="F40" s="25">
        <v>52</v>
      </c>
      <c r="G40" s="25">
        <v>11592</v>
      </c>
      <c r="H40" s="25">
        <v>20018</v>
      </c>
      <c r="I40" s="25">
        <v>6285</v>
      </c>
      <c r="J40" s="25">
        <v>9371</v>
      </c>
      <c r="K40" s="25">
        <v>1350</v>
      </c>
      <c r="L40" s="25">
        <v>1633</v>
      </c>
      <c r="M40" s="25">
        <v>878</v>
      </c>
      <c r="N40" s="25">
        <v>7565</v>
      </c>
      <c r="O40" s="25">
        <v>2584</v>
      </c>
      <c r="P40" s="25">
        <v>31</v>
      </c>
      <c r="Q40" s="25">
        <v>2430</v>
      </c>
      <c r="R40" s="25">
        <v>3037</v>
      </c>
      <c r="S40" s="25">
        <v>1711</v>
      </c>
      <c r="T40" s="25">
        <v>5697</v>
      </c>
      <c r="U40" s="25">
        <v>5</v>
      </c>
      <c r="V40" s="25">
        <v>4</v>
      </c>
      <c r="W40" s="25">
        <v>99811</v>
      </c>
    </row>
    <row r="41" spans="1:23" x14ac:dyDescent="0.25">
      <c r="A41" s="4"/>
      <c r="B41" s="7">
        <f>B40-B39</f>
        <v>36</v>
      </c>
      <c r="C41" s="7">
        <f t="shared" ref="C41:W41" si="9">C40-C39</f>
        <v>1</v>
      </c>
      <c r="D41" s="7">
        <f t="shared" si="9"/>
        <v>4</v>
      </c>
      <c r="E41" s="7">
        <f t="shared" si="9"/>
        <v>0</v>
      </c>
      <c r="F41" s="7">
        <f t="shared" si="9"/>
        <v>2</v>
      </c>
      <c r="G41" s="7">
        <f t="shared" si="9"/>
        <v>76</v>
      </c>
      <c r="H41" s="7">
        <f t="shared" si="9"/>
        <v>171</v>
      </c>
      <c r="I41" s="7">
        <f t="shared" si="9"/>
        <v>47</v>
      </c>
      <c r="J41" s="7">
        <f t="shared" si="9"/>
        <v>261</v>
      </c>
      <c r="K41" s="7">
        <f t="shared" si="9"/>
        <v>7</v>
      </c>
      <c r="L41" s="7">
        <f t="shared" si="9"/>
        <v>-5</v>
      </c>
      <c r="M41" s="7">
        <f t="shared" si="9"/>
        <v>3</v>
      </c>
      <c r="N41" s="7">
        <f t="shared" si="9"/>
        <v>5</v>
      </c>
      <c r="O41" s="7">
        <f t="shared" si="9"/>
        <v>1</v>
      </c>
      <c r="P41" s="7">
        <f t="shared" si="9"/>
        <v>0</v>
      </c>
      <c r="Q41" s="7">
        <f t="shared" si="9"/>
        <v>9</v>
      </c>
      <c r="R41" s="7">
        <f t="shared" si="9"/>
        <v>34</v>
      </c>
      <c r="S41" s="7">
        <f t="shared" si="9"/>
        <v>20</v>
      </c>
      <c r="T41" s="7">
        <f t="shared" si="9"/>
        <v>40</v>
      </c>
      <c r="U41" s="7">
        <f t="shared" si="9"/>
        <v>0</v>
      </c>
      <c r="V41" s="7">
        <f t="shared" si="9"/>
        <v>0</v>
      </c>
      <c r="W41" s="7">
        <f t="shared" si="9"/>
        <v>712</v>
      </c>
    </row>
    <row r="42" spans="1:23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s="3" customFormat="1" ht="15.75" customHeight="1" x14ac:dyDescent="0.25">
      <c r="A43" s="24" t="s">
        <v>33</v>
      </c>
      <c r="B43" s="25">
        <v>24774</v>
      </c>
      <c r="C43" s="25">
        <v>116</v>
      </c>
      <c r="D43" s="25">
        <v>11750</v>
      </c>
      <c r="E43" s="25">
        <v>155</v>
      </c>
      <c r="F43" s="25">
        <v>170</v>
      </c>
      <c r="G43" s="25">
        <v>19970</v>
      </c>
      <c r="H43" s="25">
        <v>34993</v>
      </c>
      <c r="I43" s="25">
        <v>8742</v>
      </c>
      <c r="J43" s="25">
        <v>12489</v>
      </c>
      <c r="K43" s="25">
        <v>1342</v>
      </c>
      <c r="L43" s="25">
        <v>2378</v>
      </c>
      <c r="M43" s="25">
        <v>807</v>
      </c>
      <c r="N43" s="25">
        <v>7813</v>
      </c>
      <c r="O43" s="25">
        <v>3427</v>
      </c>
      <c r="P43" s="25">
        <v>36</v>
      </c>
      <c r="Q43" s="25">
        <v>3052</v>
      </c>
      <c r="R43" s="25">
        <v>3406</v>
      </c>
      <c r="S43" s="25">
        <v>1995</v>
      </c>
      <c r="T43" s="25">
        <v>8260</v>
      </c>
      <c r="U43" s="25">
        <v>12</v>
      </c>
      <c r="V43" s="25">
        <v>6</v>
      </c>
      <c r="W43" s="25">
        <v>145693</v>
      </c>
    </row>
    <row r="44" spans="1:23" s="3" customFormat="1" ht="15.75" customHeight="1" x14ac:dyDescent="0.25">
      <c r="A44" s="24" t="s">
        <v>33</v>
      </c>
      <c r="B44" s="25">
        <v>24871</v>
      </c>
      <c r="C44" s="25">
        <v>119</v>
      </c>
      <c r="D44" s="25">
        <v>11792</v>
      </c>
      <c r="E44" s="25">
        <v>154</v>
      </c>
      <c r="F44" s="25">
        <v>172</v>
      </c>
      <c r="G44" s="25">
        <v>20422</v>
      </c>
      <c r="H44" s="25">
        <v>35220</v>
      </c>
      <c r="I44" s="25">
        <v>8816</v>
      </c>
      <c r="J44" s="25">
        <v>12612</v>
      </c>
      <c r="K44" s="25">
        <v>1338</v>
      </c>
      <c r="L44" s="25">
        <v>2363</v>
      </c>
      <c r="M44" s="25">
        <v>807</v>
      </c>
      <c r="N44" s="25">
        <v>7860</v>
      </c>
      <c r="O44" s="25">
        <v>3466</v>
      </c>
      <c r="P44" s="25">
        <v>38</v>
      </c>
      <c r="Q44" s="25">
        <v>3043</v>
      </c>
      <c r="R44" s="25">
        <v>3451</v>
      </c>
      <c r="S44" s="25">
        <v>2008</v>
      </c>
      <c r="T44" s="25">
        <v>8388</v>
      </c>
      <c r="U44" s="25">
        <v>13</v>
      </c>
      <c r="V44" s="25">
        <v>5</v>
      </c>
      <c r="W44" s="25">
        <v>146958</v>
      </c>
    </row>
    <row r="45" spans="1:23" x14ac:dyDescent="0.25">
      <c r="A45" s="4"/>
      <c r="B45" s="7">
        <f>B44-B43</f>
        <v>97</v>
      </c>
      <c r="C45" s="7">
        <f t="shared" ref="C45:W45" si="10">C44-C43</f>
        <v>3</v>
      </c>
      <c r="D45" s="7">
        <f t="shared" si="10"/>
        <v>42</v>
      </c>
      <c r="E45" s="7">
        <f t="shared" si="10"/>
        <v>-1</v>
      </c>
      <c r="F45" s="7">
        <f t="shared" si="10"/>
        <v>2</v>
      </c>
      <c r="G45" s="7">
        <f t="shared" si="10"/>
        <v>452</v>
      </c>
      <c r="H45" s="7">
        <f t="shared" si="10"/>
        <v>227</v>
      </c>
      <c r="I45" s="7">
        <f t="shared" si="10"/>
        <v>74</v>
      </c>
      <c r="J45" s="7">
        <f t="shared" si="10"/>
        <v>123</v>
      </c>
      <c r="K45" s="7">
        <f t="shared" si="10"/>
        <v>-4</v>
      </c>
      <c r="L45" s="7">
        <f t="shared" si="10"/>
        <v>-15</v>
      </c>
      <c r="M45" s="7">
        <f t="shared" si="10"/>
        <v>0</v>
      </c>
      <c r="N45" s="7">
        <f t="shared" si="10"/>
        <v>47</v>
      </c>
      <c r="O45" s="7">
        <f t="shared" si="10"/>
        <v>39</v>
      </c>
      <c r="P45" s="7">
        <f t="shared" si="10"/>
        <v>2</v>
      </c>
      <c r="Q45" s="7">
        <f t="shared" si="10"/>
        <v>-9</v>
      </c>
      <c r="R45" s="7">
        <f t="shared" si="10"/>
        <v>45</v>
      </c>
      <c r="S45" s="7">
        <f t="shared" si="10"/>
        <v>13</v>
      </c>
      <c r="T45" s="7">
        <f t="shared" si="10"/>
        <v>128</v>
      </c>
      <c r="U45" s="7">
        <f t="shared" si="10"/>
        <v>1</v>
      </c>
      <c r="V45" s="7">
        <f t="shared" si="10"/>
        <v>-1</v>
      </c>
      <c r="W45" s="7">
        <f t="shared" si="10"/>
        <v>1265</v>
      </c>
    </row>
    <row r="46" spans="1:2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s="3" customFormat="1" ht="15.75" customHeight="1" x14ac:dyDescent="0.25">
      <c r="A47" s="24" t="s">
        <v>34</v>
      </c>
      <c r="B47" s="25">
        <v>4401</v>
      </c>
      <c r="C47" s="25">
        <v>41</v>
      </c>
      <c r="D47" s="25">
        <v>4960</v>
      </c>
      <c r="E47" s="25">
        <v>76</v>
      </c>
      <c r="F47" s="25">
        <v>122</v>
      </c>
      <c r="G47" s="25">
        <v>12964</v>
      </c>
      <c r="H47" s="25">
        <v>30665</v>
      </c>
      <c r="I47" s="25">
        <v>8634</v>
      </c>
      <c r="J47" s="25">
        <v>15927</v>
      </c>
      <c r="K47" s="25">
        <v>2439</v>
      </c>
      <c r="L47" s="25">
        <v>2170</v>
      </c>
      <c r="M47" s="25">
        <v>3399</v>
      </c>
      <c r="N47" s="25">
        <v>11643</v>
      </c>
      <c r="O47" s="25">
        <v>6371</v>
      </c>
      <c r="P47" s="25">
        <v>55</v>
      </c>
      <c r="Q47" s="25">
        <v>3692</v>
      </c>
      <c r="R47" s="25">
        <v>4987</v>
      </c>
      <c r="S47" s="25">
        <v>3737</v>
      </c>
      <c r="T47" s="25">
        <v>9732</v>
      </c>
      <c r="U47" s="25">
        <v>20</v>
      </c>
      <c r="V47" s="25">
        <v>18</v>
      </c>
      <c r="W47" s="25">
        <v>126053</v>
      </c>
    </row>
    <row r="48" spans="1:23" s="3" customFormat="1" ht="15.75" customHeight="1" x14ac:dyDescent="0.25">
      <c r="A48" s="24" t="s">
        <v>34</v>
      </c>
      <c r="B48" s="25">
        <v>4413</v>
      </c>
      <c r="C48" s="25">
        <v>40</v>
      </c>
      <c r="D48" s="25">
        <v>4961</v>
      </c>
      <c r="E48" s="25">
        <v>76</v>
      </c>
      <c r="F48" s="25">
        <v>123</v>
      </c>
      <c r="G48" s="25">
        <v>13112</v>
      </c>
      <c r="H48" s="25">
        <v>30786</v>
      </c>
      <c r="I48" s="25">
        <v>8678</v>
      </c>
      <c r="J48" s="25">
        <v>15972</v>
      </c>
      <c r="K48" s="25">
        <v>2442</v>
      </c>
      <c r="L48" s="25">
        <v>2170</v>
      </c>
      <c r="M48" s="25">
        <v>3387</v>
      </c>
      <c r="N48" s="25">
        <v>11654</v>
      </c>
      <c r="O48" s="25">
        <v>6389</v>
      </c>
      <c r="P48" s="25">
        <v>54</v>
      </c>
      <c r="Q48" s="25">
        <v>3690</v>
      </c>
      <c r="R48" s="25">
        <v>5028</v>
      </c>
      <c r="S48" s="25">
        <v>3764</v>
      </c>
      <c r="T48" s="25">
        <v>9826</v>
      </c>
      <c r="U48" s="25">
        <v>22</v>
      </c>
      <c r="V48" s="25">
        <v>18</v>
      </c>
      <c r="W48" s="25">
        <v>126605</v>
      </c>
    </row>
    <row r="49" spans="1:23" ht="15.75" customHeight="1" x14ac:dyDescent="0.25">
      <c r="A49" s="5"/>
      <c r="B49" s="8">
        <f>B48-B47</f>
        <v>12</v>
      </c>
      <c r="C49" s="8">
        <f t="shared" ref="C49:W49" si="11">C48-C47</f>
        <v>-1</v>
      </c>
      <c r="D49" s="8">
        <f t="shared" si="11"/>
        <v>1</v>
      </c>
      <c r="E49" s="8">
        <f t="shared" si="11"/>
        <v>0</v>
      </c>
      <c r="F49" s="8">
        <f t="shared" si="11"/>
        <v>1</v>
      </c>
      <c r="G49" s="8">
        <f t="shared" si="11"/>
        <v>148</v>
      </c>
      <c r="H49" s="8">
        <f t="shared" si="11"/>
        <v>121</v>
      </c>
      <c r="I49" s="8">
        <f t="shared" si="11"/>
        <v>44</v>
      </c>
      <c r="J49" s="8">
        <f t="shared" si="11"/>
        <v>45</v>
      </c>
      <c r="K49" s="8">
        <f t="shared" si="11"/>
        <v>3</v>
      </c>
      <c r="L49" s="8">
        <f t="shared" si="11"/>
        <v>0</v>
      </c>
      <c r="M49" s="8">
        <f t="shared" si="11"/>
        <v>-12</v>
      </c>
      <c r="N49" s="8">
        <f t="shared" si="11"/>
        <v>11</v>
      </c>
      <c r="O49" s="8">
        <f t="shared" si="11"/>
        <v>18</v>
      </c>
      <c r="P49" s="8">
        <f t="shared" si="11"/>
        <v>-1</v>
      </c>
      <c r="Q49" s="8">
        <f t="shared" si="11"/>
        <v>-2</v>
      </c>
      <c r="R49" s="8">
        <f t="shared" si="11"/>
        <v>41</v>
      </c>
      <c r="S49" s="8">
        <f t="shared" si="11"/>
        <v>27</v>
      </c>
      <c r="T49" s="8">
        <f t="shared" si="11"/>
        <v>94</v>
      </c>
      <c r="U49" s="8">
        <f t="shared" si="11"/>
        <v>2</v>
      </c>
      <c r="V49" s="8">
        <f t="shared" si="11"/>
        <v>0</v>
      </c>
      <c r="W49" s="8">
        <f t="shared" si="11"/>
        <v>552</v>
      </c>
    </row>
    <row r="50" spans="1:23" ht="15.75" customHeight="1" x14ac:dyDescent="0.2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s="3" customFormat="1" ht="15.75" customHeight="1" x14ac:dyDescent="0.25">
      <c r="A51" s="24" t="s">
        <v>35</v>
      </c>
      <c r="B51" s="25">
        <v>5138</v>
      </c>
      <c r="C51" s="25">
        <v>18</v>
      </c>
      <c r="D51" s="25">
        <v>3463</v>
      </c>
      <c r="E51" s="25">
        <v>43</v>
      </c>
      <c r="F51" s="25">
        <v>48</v>
      </c>
      <c r="G51" s="25">
        <v>6986</v>
      </c>
      <c r="H51" s="25">
        <v>9767</v>
      </c>
      <c r="I51" s="25">
        <v>3468</v>
      </c>
      <c r="J51" s="25">
        <v>4182</v>
      </c>
      <c r="K51" s="25">
        <v>713</v>
      </c>
      <c r="L51" s="25">
        <v>642</v>
      </c>
      <c r="M51" s="25">
        <v>387</v>
      </c>
      <c r="N51" s="25">
        <v>3931</v>
      </c>
      <c r="O51" s="25">
        <v>1365</v>
      </c>
      <c r="P51" s="25">
        <v>18</v>
      </c>
      <c r="Q51" s="25">
        <v>1363</v>
      </c>
      <c r="R51" s="25">
        <v>1347</v>
      </c>
      <c r="S51" s="25">
        <v>868</v>
      </c>
      <c r="T51" s="25">
        <v>2921</v>
      </c>
      <c r="U51" s="25">
        <v>3</v>
      </c>
      <c r="V51" s="25">
        <v>1</v>
      </c>
      <c r="W51" s="25">
        <v>46672</v>
      </c>
    </row>
    <row r="52" spans="1:23" s="3" customFormat="1" ht="15.75" customHeight="1" x14ac:dyDescent="0.25">
      <c r="A52" s="24" t="s">
        <v>35</v>
      </c>
      <c r="B52" s="25">
        <v>5139</v>
      </c>
      <c r="C52" s="25">
        <v>18</v>
      </c>
      <c r="D52" s="25">
        <v>3469</v>
      </c>
      <c r="E52" s="25">
        <v>43</v>
      </c>
      <c r="F52" s="25">
        <v>48</v>
      </c>
      <c r="G52" s="25">
        <v>7034</v>
      </c>
      <c r="H52" s="25">
        <v>9802</v>
      </c>
      <c r="I52" s="25">
        <v>3479</v>
      </c>
      <c r="J52" s="25">
        <v>4196</v>
      </c>
      <c r="K52" s="25">
        <v>714</v>
      </c>
      <c r="L52" s="25">
        <v>636</v>
      </c>
      <c r="M52" s="25">
        <v>386</v>
      </c>
      <c r="N52" s="25">
        <v>3937</v>
      </c>
      <c r="O52" s="25">
        <v>1367</v>
      </c>
      <c r="P52" s="25">
        <v>20</v>
      </c>
      <c r="Q52" s="25">
        <v>1365</v>
      </c>
      <c r="R52" s="25">
        <v>1355</v>
      </c>
      <c r="S52" s="25">
        <v>867</v>
      </c>
      <c r="T52" s="25">
        <v>2918</v>
      </c>
      <c r="U52" s="25">
        <v>3</v>
      </c>
      <c r="V52" s="25">
        <v>1</v>
      </c>
      <c r="W52" s="25">
        <v>46797</v>
      </c>
    </row>
    <row r="53" spans="1:23" x14ac:dyDescent="0.25">
      <c r="A53" s="4"/>
      <c r="B53" s="7">
        <f>B52-B51</f>
        <v>1</v>
      </c>
      <c r="C53" s="7">
        <f t="shared" ref="C53:W53" si="12">C52-C51</f>
        <v>0</v>
      </c>
      <c r="D53" s="7">
        <f t="shared" si="12"/>
        <v>6</v>
      </c>
      <c r="E53" s="7">
        <f t="shared" si="12"/>
        <v>0</v>
      </c>
      <c r="F53" s="7">
        <f t="shared" si="12"/>
        <v>0</v>
      </c>
      <c r="G53" s="7">
        <f t="shared" si="12"/>
        <v>48</v>
      </c>
      <c r="H53" s="7">
        <f t="shared" si="12"/>
        <v>35</v>
      </c>
      <c r="I53" s="7">
        <f t="shared" si="12"/>
        <v>11</v>
      </c>
      <c r="J53" s="7">
        <f t="shared" si="12"/>
        <v>14</v>
      </c>
      <c r="K53" s="7">
        <f t="shared" si="12"/>
        <v>1</v>
      </c>
      <c r="L53" s="7">
        <f t="shared" si="12"/>
        <v>-6</v>
      </c>
      <c r="M53" s="7">
        <f t="shared" si="12"/>
        <v>-1</v>
      </c>
      <c r="N53" s="7">
        <f t="shared" si="12"/>
        <v>6</v>
      </c>
      <c r="O53" s="7">
        <f t="shared" si="12"/>
        <v>2</v>
      </c>
      <c r="P53" s="7">
        <f t="shared" si="12"/>
        <v>2</v>
      </c>
      <c r="Q53" s="7">
        <f t="shared" si="12"/>
        <v>2</v>
      </c>
      <c r="R53" s="7">
        <f t="shared" si="12"/>
        <v>8</v>
      </c>
      <c r="S53" s="7">
        <f t="shared" si="12"/>
        <v>-1</v>
      </c>
      <c r="T53" s="7">
        <f t="shared" si="12"/>
        <v>-3</v>
      </c>
      <c r="U53" s="7">
        <f t="shared" si="12"/>
        <v>0</v>
      </c>
      <c r="V53" s="7">
        <f t="shared" si="12"/>
        <v>0</v>
      </c>
      <c r="W53" s="7">
        <f t="shared" si="12"/>
        <v>125</v>
      </c>
    </row>
    <row r="54" spans="1:23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s="3" customFormat="1" ht="15.75" customHeight="1" x14ac:dyDescent="0.25">
      <c r="A55" s="24" t="s">
        <v>36</v>
      </c>
      <c r="B55" s="25">
        <v>16032</v>
      </c>
      <c r="C55" s="25">
        <v>75</v>
      </c>
      <c r="D55" s="25">
        <v>4917</v>
      </c>
      <c r="E55" s="25">
        <v>54</v>
      </c>
      <c r="F55" s="25">
        <v>40</v>
      </c>
      <c r="G55" s="25">
        <v>8280</v>
      </c>
      <c r="H55" s="25">
        <v>21039</v>
      </c>
      <c r="I55" s="25">
        <v>3346</v>
      </c>
      <c r="J55" s="25">
        <v>7697</v>
      </c>
      <c r="K55" s="25">
        <v>729</v>
      </c>
      <c r="L55" s="25">
        <v>1293</v>
      </c>
      <c r="M55" s="25">
        <v>409</v>
      </c>
      <c r="N55" s="25">
        <v>4468</v>
      </c>
      <c r="O55" s="25">
        <v>1601</v>
      </c>
      <c r="P55" s="25">
        <v>14</v>
      </c>
      <c r="Q55" s="25">
        <v>1707</v>
      </c>
      <c r="R55" s="25">
        <v>2299</v>
      </c>
      <c r="S55" s="25">
        <v>1215</v>
      </c>
      <c r="T55" s="25">
        <v>4184</v>
      </c>
      <c r="U55" s="25">
        <v>3</v>
      </c>
      <c r="V55" s="25">
        <v>3</v>
      </c>
      <c r="W55" s="25">
        <v>79405</v>
      </c>
    </row>
    <row r="56" spans="1:23" s="3" customFormat="1" ht="15.75" customHeight="1" x14ac:dyDescent="0.25">
      <c r="A56" s="24" t="s">
        <v>36</v>
      </c>
      <c r="B56" s="25">
        <v>16371</v>
      </c>
      <c r="C56" s="25">
        <v>73</v>
      </c>
      <c r="D56" s="25">
        <v>4924</v>
      </c>
      <c r="E56" s="25">
        <v>54</v>
      </c>
      <c r="F56" s="25">
        <v>40</v>
      </c>
      <c r="G56" s="25">
        <v>8395</v>
      </c>
      <c r="H56" s="25">
        <v>21116</v>
      </c>
      <c r="I56" s="25">
        <v>3370</v>
      </c>
      <c r="J56" s="25">
        <v>7736</v>
      </c>
      <c r="K56" s="25">
        <v>728</v>
      </c>
      <c r="L56" s="25">
        <v>1289</v>
      </c>
      <c r="M56" s="25">
        <v>409</v>
      </c>
      <c r="N56" s="25">
        <v>4469</v>
      </c>
      <c r="O56" s="25">
        <v>1608</v>
      </c>
      <c r="P56" s="25">
        <v>15</v>
      </c>
      <c r="Q56" s="25">
        <v>1708</v>
      </c>
      <c r="R56" s="25">
        <v>2306</v>
      </c>
      <c r="S56" s="25">
        <v>1224</v>
      </c>
      <c r="T56" s="25">
        <v>4243</v>
      </c>
      <c r="U56" s="25">
        <v>3</v>
      </c>
      <c r="V56" s="25">
        <v>3</v>
      </c>
      <c r="W56" s="25">
        <v>80084</v>
      </c>
    </row>
    <row r="57" spans="1:23" ht="15.75" customHeight="1" x14ac:dyDescent="0.25">
      <c r="A57" s="5"/>
      <c r="B57" s="8">
        <f>B56-B55</f>
        <v>339</v>
      </c>
      <c r="C57" s="8">
        <f t="shared" ref="C57:W57" si="13">C56-C55</f>
        <v>-2</v>
      </c>
      <c r="D57" s="8">
        <f t="shared" si="13"/>
        <v>7</v>
      </c>
      <c r="E57" s="8">
        <f t="shared" si="13"/>
        <v>0</v>
      </c>
      <c r="F57" s="8">
        <f t="shared" si="13"/>
        <v>0</v>
      </c>
      <c r="G57" s="8">
        <f t="shared" si="13"/>
        <v>115</v>
      </c>
      <c r="H57" s="8">
        <f t="shared" si="13"/>
        <v>77</v>
      </c>
      <c r="I57" s="8">
        <f t="shared" si="13"/>
        <v>24</v>
      </c>
      <c r="J57" s="8">
        <f t="shared" si="13"/>
        <v>39</v>
      </c>
      <c r="K57" s="8">
        <f t="shared" si="13"/>
        <v>-1</v>
      </c>
      <c r="L57" s="8">
        <f t="shared" si="13"/>
        <v>-4</v>
      </c>
      <c r="M57" s="8">
        <f t="shared" si="13"/>
        <v>0</v>
      </c>
      <c r="N57" s="8">
        <f t="shared" si="13"/>
        <v>1</v>
      </c>
      <c r="O57" s="8">
        <f t="shared" si="13"/>
        <v>7</v>
      </c>
      <c r="P57" s="8">
        <f t="shared" si="13"/>
        <v>1</v>
      </c>
      <c r="Q57" s="8">
        <f t="shared" si="13"/>
        <v>1</v>
      </c>
      <c r="R57" s="8">
        <f t="shared" si="13"/>
        <v>7</v>
      </c>
      <c r="S57" s="8">
        <f t="shared" si="13"/>
        <v>9</v>
      </c>
      <c r="T57" s="8">
        <f t="shared" si="13"/>
        <v>59</v>
      </c>
      <c r="U57" s="8">
        <f t="shared" si="13"/>
        <v>0</v>
      </c>
      <c r="V57" s="8">
        <f t="shared" si="13"/>
        <v>0</v>
      </c>
      <c r="W57" s="8">
        <f t="shared" si="13"/>
        <v>679</v>
      </c>
    </row>
    <row r="58" spans="1:23" ht="15.75" customHeight="1" x14ac:dyDescent="0.2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s="3" customFormat="1" ht="15.75" customHeight="1" x14ac:dyDescent="0.25">
      <c r="A59" s="24" t="s">
        <v>37</v>
      </c>
      <c r="B59" s="25">
        <v>2453</v>
      </c>
      <c r="C59" s="25">
        <v>46</v>
      </c>
      <c r="D59" s="25">
        <v>5478</v>
      </c>
      <c r="E59" s="25">
        <v>26</v>
      </c>
      <c r="F59" s="25">
        <v>100</v>
      </c>
      <c r="G59" s="25">
        <v>16152</v>
      </c>
      <c r="H59" s="25">
        <v>17621</v>
      </c>
      <c r="I59" s="25">
        <v>4872</v>
      </c>
      <c r="J59" s="25">
        <v>11615</v>
      </c>
      <c r="K59" s="25">
        <v>1696</v>
      </c>
      <c r="L59" s="25">
        <v>1249</v>
      </c>
      <c r="M59" s="25">
        <v>2191</v>
      </c>
      <c r="N59" s="25">
        <v>7606</v>
      </c>
      <c r="O59" s="25">
        <v>5493</v>
      </c>
      <c r="P59" s="25">
        <v>41</v>
      </c>
      <c r="Q59" s="25">
        <v>2248</v>
      </c>
      <c r="R59" s="25">
        <v>2670</v>
      </c>
      <c r="S59" s="25">
        <v>2238</v>
      </c>
      <c r="T59" s="25">
        <v>6062</v>
      </c>
      <c r="U59" s="25">
        <v>8</v>
      </c>
      <c r="V59" s="25">
        <v>10</v>
      </c>
      <c r="W59" s="25">
        <v>89875</v>
      </c>
    </row>
    <row r="60" spans="1:23" s="3" customFormat="1" ht="15.75" customHeight="1" x14ac:dyDescent="0.25">
      <c r="A60" s="24" t="s">
        <v>37</v>
      </c>
      <c r="B60" s="25">
        <v>2459</v>
      </c>
      <c r="C60" s="25">
        <v>46</v>
      </c>
      <c r="D60" s="25">
        <v>5500</v>
      </c>
      <c r="E60" s="25">
        <v>26</v>
      </c>
      <c r="F60" s="25">
        <v>101</v>
      </c>
      <c r="G60" s="25">
        <v>16266</v>
      </c>
      <c r="H60" s="25">
        <v>17956</v>
      </c>
      <c r="I60" s="25">
        <v>4919</v>
      </c>
      <c r="J60" s="25">
        <v>12297</v>
      </c>
      <c r="K60" s="25">
        <v>1698</v>
      </c>
      <c r="L60" s="25">
        <v>1251</v>
      </c>
      <c r="M60" s="25">
        <v>2211</v>
      </c>
      <c r="N60" s="25">
        <v>7624</v>
      </c>
      <c r="O60" s="25">
        <v>5540</v>
      </c>
      <c r="P60" s="25">
        <v>41</v>
      </c>
      <c r="Q60" s="25">
        <v>2268</v>
      </c>
      <c r="R60" s="25">
        <v>2691</v>
      </c>
      <c r="S60" s="25">
        <v>2283</v>
      </c>
      <c r="T60" s="25">
        <v>6138</v>
      </c>
      <c r="U60" s="25">
        <v>9</v>
      </c>
      <c r="V60" s="25">
        <v>10</v>
      </c>
      <c r="W60" s="25">
        <v>91334</v>
      </c>
    </row>
    <row r="61" spans="1:23" ht="15.75" customHeight="1" x14ac:dyDescent="0.25">
      <c r="A61" s="5"/>
      <c r="B61" s="8">
        <f>B60-B59</f>
        <v>6</v>
      </c>
      <c r="C61" s="8">
        <f t="shared" ref="C61:W61" si="14">C60-C59</f>
        <v>0</v>
      </c>
      <c r="D61" s="8">
        <f t="shared" si="14"/>
        <v>22</v>
      </c>
      <c r="E61" s="8">
        <f t="shared" si="14"/>
        <v>0</v>
      </c>
      <c r="F61" s="8">
        <f t="shared" si="14"/>
        <v>1</v>
      </c>
      <c r="G61" s="8">
        <f t="shared" si="14"/>
        <v>114</v>
      </c>
      <c r="H61" s="8">
        <f t="shared" si="14"/>
        <v>335</v>
      </c>
      <c r="I61" s="8">
        <f t="shared" si="14"/>
        <v>47</v>
      </c>
      <c r="J61" s="8">
        <f t="shared" si="14"/>
        <v>682</v>
      </c>
      <c r="K61" s="8">
        <f t="shared" si="14"/>
        <v>2</v>
      </c>
      <c r="L61" s="8">
        <f t="shared" si="14"/>
        <v>2</v>
      </c>
      <c r="M61" s="8">
        <f t="shared" si="14"/>
        <v>20</v>
      </c>
      <c r="N61" s="8">
        <f t="shared" si="14"/>
        <v>18</v>
      </c>
      <c r="O61" s="8">
        <f t="shared" si="14"/>
        <v>47</v>
      </c>
      <c r="P61" s="8">
        <f t="shared" si="14"/>
        <v>0</v>
      </c>
      <c r="Q61" s="8">
        <f t="shared" si="14"/>
        <v>20</v>
      </c>
      <c r="R61" s="8">
        <f t="shared" si="14"/>
        <v>21</v>
      </c>
      <c r="S61" s="8">
        <f t="shared" si="14"/>
        <v>45</v>
      </c>
      <c r="T61" s="8">
        <f t="shared" si="14"/>
        <v>76</v>
      </c>
      <c r="U61" s="8">
        <f t="shared" si="14"/>
        <v>1</v>
      </c>
      <c r="V61" s="8">
        <f t="shared" si="14"/>
        <v>0</v>
      </c>
      <c r="W61" s="8">
        <f t="shared" si="14"/>
        <v>1459</v>
      </c>
    </row>
    <row r="62" spans="1:23" ht="15.75" customHeight="1" x14ac:dyDescent="0.25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s="3" customFormat="1" ht="15.75" customHeight="1" x14ac:dyDescent="0.25">
      <c r="A63" s="24" t="s">
        <v>38</v>
      </c>
      <c r="B63" s="25">
        <v>2506</v>
      </c>
      <c r="C63" s="25">
        <v>106</v>
      </c>
      <c r="D63" s="25">
        <v>16302</v>
      </c>
      <c r="E63" s="25">
        <v>179</v>
      </c>
      <c r="F63" s="25">
        <v>237</v>
      </c>
      <c r="G63" s="25">
        <v>43828</v>
      </c>
      <c r="H63" s="25">
        <v>81589</v>
      </c>
      <c r="I63" s="25">
        <v>32978</v>
      </c>
      <c r="J63" s="25">
        <v>27199</v>
      </c>
      <c r="K63" s="25">
        <v>16272</v>
      </c>
      <c r="L63" s="25">
        <v>8407</v>
      </c>
      <c r="M63" s="25">
        <v>8325</v>
      </c>
      <c r="N63" s="25">
        <v>56360</v>
      </c>
      <c r="O63" s="25">
        <v>26440</v>
      </c>
      <c r="P63" s="25">
        <v>180</v>
      </c>
      <c r="Q63" s="25">
        <v>16399</v>
      </c>
      <c r="R63" s="25">
        <v>19875</v>
      </c>
      <c r="S63" s="25">
        <v>12603</v>
      </c>
      <c r="T63" s="25">
        <v>27032</v>
      </c>
      <c r="U63" s="25">
        <v>53</v>
      </c>
      <c r="V63" s="25">
        <v>41</v>
      </c>
      <c r="W63" s="25">
        <v>396911</v>
      </c>
    </row>
    <row r="64" spans="1:23" s="3" customFormat="1" ht="15.75" customHeight="1" x14ac:dyDescent="0.25">
      <c r="A64" s="24" t="s">
        <v>38</v>
      </c>
      <c r="B64" s="25">
        <v>2514</v>
      </c>
      <c r="C64" s="25">
        <v>108</v>
      </c>
      <c r="D64" s="25">
        <v>16299</v>
      </c>
      <c r="E64" s="25">
        <v>181</v>
      </c>
      <c r="F64" s="25">
        <v>238</v>
      </c>
      <c r="G64" s="25">
        <v>44490</v>
      </c>
      <c r="H64" s="25">
        <v>82235</v>
      </c>
      <c r="I64" s="25">
        <v>33355</v>
      </c>
      <c r="J64" s="25">
        <v>27394</v>
      </c>
      <c r="K64" s="25">
        <v>16360</v>
      </c>
      <c r="L64" s="25">
        <v>8414</v>
      </c>
      <c r="M64" s="25">
        <v>8341</v>
      </c>
      <c r="N64" s="25">
        <v>56516</v>
      </c>
      <c r="O64" s="25">
        <v>26492</v>
      </c>
      <c r="P64" s="25">
        <v>178</v>
      </c>
      <c r="Q64" s="25">
        <v>16402</v>
      </c>
      <c r="R64" s="25">
        <v>19983</v>
      </c>
      <c r="S64" s="25">
        <v>12638</v>
      </c>
      <c r="T64" s="25">
        <v>27382</v>
      </c>
      <c r="U64" s="25">
        <v>53</v>
      </c>
      <c r="V64" s="25">
        <v>41</v>
      </c>
      <c r="W64" s="25">
        <v>399614</v>
      </c>
    </row>
    <row r="65" spans="1:23" x14ac:dyDescent="0.25">
      <c r="A65" s="4"/>
      <c r="B65" s="7">
        <f>B64-B63</f>
        <v>8</v>
      </c>
      <c r="C65" s="7">
        <f t="shared" ref="C65:W65" si="15">C64-C63</f>
        <v>2</v>
      </c>
      <c r="D65" s="7">
        <f t="shared" si="15"/>
        <v>-3</v>
      </c>
      <c r="E65" s="7">
        <f t="shared" si="15"/>
        <v>2</v>
      </c>
      <c r="F65" s="7">
        <f t="shared" si="15"/>
        <v>1</v>
      </c>
      <c r="G65" s="7">
        <f t="shared" si="15"/>
        <v>662</v>
      </c>
      <c r="H65" s="7">
        <f t="shared" si="15"/>
        <v>646</v>
      </c>
      <c r="I65" s="7">
        <f t="shared" si="15"/>
        <v>377</v>
      </c>
      <c r="J65" s="7">
        <f t="shared" si="15"/>
        <v>195</v>
      </c>
      <c r="K65" s="7">
        <f t="shared" si="15"/>
        <v>88</v>
      </c>
      <c r="L65" s="7">
        <f t="shared" si="15"/>
        <v>7</v>
      </c>
      <c r="M65" s="7">
        <f t="shared" si="15"/>
        <v>16</v>
      </c>
      <c r="N65" s="7">
        <f t="shared" si="15"/>
        <v>156</v>
      </c>
      <c r="O65" s="7">
        <f t="shared" si="15"/>
        <v>52</v>
      </c>
      <c r="P65" s="7">
        <f t="shared" si="15"/>
        <v>-2</v>
      </c>
      <c r="Q65" s="7">
        <f t="shared" si="15"/>
        <v>3</v>
      </c>
      <c r="R65" s="7">
        <f t="shared" si="15"/>
        <v>108</v>
      </c>
      <c r="S65" s="7">
        <f t="shared" si="15"/>
        <v>35</v>
      </c>
      <c r="T65" s="7">
        <f t="shared" si="15"/>
        <v>350</v>
      </c>
      <c r="U65" s="7">
        <f t="shared" si="15"/>
        <v>0</v>
      </c>
      <c r="V65" s="7">
        <f t="shared" si="15"/>
        <v>0</v>
      </c>
      <c r="W65" s="7">
        <f t="shared" si="15"/>
        <v>2703</v>
      </c>
    </row>
    <row r="66" spans="1:23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s="3" customFormat="1" ht="15.75" customHeight="1" x14ac:dyDescent="0.25">
      <c r="A67" s="24" t="s">
        <v>39</v>
      </c>
      <c r="B67" s="25">
        <v>39413</v>
      </c>
      <c r="C67" s="25">
        <v>139</v>
      </c>
      <c r="D67" s="25">
        <v>11604</v>
      </c>
      <c r="E67" s="25">
        <v>186</v>
      </c>
      <c r="F67" s="25">
        <v>130</v>
      </c>
      <c r="G67" s="25">
        <v>23306</v>
      </c>
      <c r="H67" s="25">
        <v>41003</v>
      </c>
      <c r="I67" s="25">
        <v>9627</v>
      </c>
      <c r="J67" s="25">
        <v>20292</v>
      </c>
      <c r="K67" s="25">
        <v>1856</v>
      </c>
      <c r="L67" s="25">
        <v>3055</v>
      </c>
      <c r="M67" s="25">
        <v>1187</v>
      </c>
      <c r="N67" s="25">
        <v>11188</v>
      </c>
      <c r="O67" s="25">
        <v>4201</v>
      </c>
      <c r="P67" s="25">
        <v>51</v>
      </c>
      <c r="Q67" s="25">
        <v>3841</v>
      </c>
      <c r="R67" s="25">
        <v>4878</v>
      </c>
      <c r="S67" s="25">
        <v>2955</v>
      </c>
      <c r="T67" s="25">
        <v>10867</v>
      </c>
      <c r="U67" s="25">
        <v>25</v>
      </c>
      <c r="V67" s="25">
        <v>9</v>
      </c>
      <c r="W67" s="25">
        <v>189813</v>
      </c>
    </row>
    <row r="68" spans="1:23" s="3" customFormat="1" ht="15.75" customHeight="1" x14ac:dyDescent="0.25">
      <c r="A68" s="24" t="s">
        <v>39</v>
      </c>
      <c r="B68" s="25">
        <v>39540</v>
      </c>
      <c r="C68" s="25">
        <v>140</v>
      </c>
      <c r="D68" s="25">
        <v>11606</v>
      </c>
      <c r="E68" s="25">
        <v>188</v>
      </c>
      <c r="F68" s="25">
        <v>132</v>
      </c>
      <c r="G68" s="25">
        <v>23509</v>
      </c>
      <c r="H68" s="25">
        <v>41126</v>
      </c>
      <c r="I68" s="25">
        <v>9690</v>
      </c>
      <c r="J68" s="25">
        <v>20328</v>
      </c>
      <c r="K68" s="25">
        <v>1860</v>
      </c>
      <c r="L68" s="25">
        <v>3050</v>
      </c>
      <c r="M68" s="25">
        <v>1192</v>
      </c>
      <c r="N68" s="25">
        <v>11208</v>
      </c>
      <c r="O68" s="25">
        <v>4222</v>
      </c>
      <c r="P68" s="25">
        <v>51</v>
      </c>
      <c r="Q68" s="25">
        <v>3842</v>
      </c>
      <c r="R68" s="25">
        <v>4901</v>
      </c>
      <c r="S68" s="25">
        <v>2968</v>
      </c>
      <c r="T68" s="25">
        <v>10918</v>
      </c>
      <c r="U68" s="25">
        <v>25</v>
      </c>
      <c r="V68" s="25">
        <v>9</v>
      </c>
      <c r="W68" s="25">
        <v>190505</v>
      </c>
    </row>
    <row r="69" spans="1:23" ht="15.75" customHeight="1" x14ac:dyDescent="0.25">
      <c r="A69" s="5"/>
      <c r="B69" s="8">
        <f>B68-B67</f>
        <v>127</v>
      </c>
      <c r="C69" s="8">
        <f t="shared" ref="C69:W69" si="16">C68-C67</f>
        <v>1</v>
      </c>
      <c r="D69" s="8">
        <f t="shared" si="16"/>
        <v>2</v>
      </c>
      <c r="E69" s="8">
        <f t="shared" si="16"/>
        <v>2</v>
      </c>
      <c r="F69" s="8">
        <f t="shared" si="16"/>
        <v>2</v>
      </c>
      <c r="G69" s="8">
        <f t="shared" si="16"/>
        <v>203</v>
      </c>
      <c r="H69" s="8">
        <f t="shared" si="16"/>
        <v>123</v>
      </c>
      <c r="I69" s="8">
        <f t="shared" si="16"/>
        <v>63</v>
      </c>
      <c r="J69" s="8">
        <f t="shared" si="16"/>
        <v>36</v>
      </c>
      <c r="K69" s="8">
        <f t="shared" si="16"/>
        <v>4</v>
      </c>
      <c r="L69" s="8">
        <f t="shared" si="16"/>
        <v>-5</v>
      </c>
      <c r="M69" s="8">
        <f t="shared" si="16"/>
        <v>5</v>
      </c>
      <c r="N69" s="8">
        <f t="shared" si="16"/>
        <v>20</v>
      </c>
      <c r="O69" s="8">
        <f t="shared" si="16"/>
        <v>21</v>
      </c>
      <c r="P69" s="8">
        <f t="shared" si="16"/>
        <v>0</v>
      </c>
      <c r="Q69" s="8">
        <f t="shared" si="16"/>
        <v>1</v>
      </c>
      <c r="R69" s="8">
        <f t="shared" si="16"/>
        <v>23</v>
      </c>
      <c r="S69" s="8">
        <f t="shared" si="16"/>
        <v>13</v>
      </c>
      <c r="T69" s="8">
        <f t="shared" si="16"/>
        <v>51</v>
      </c>
      <c r="U69" s="8">
        <f t="shared" si="16"/>
        <v>0</v>
      </c>
      <c r="V69" s="8">
        <f t="shared" si="16"/>
        <v>0</v>
      </c>
      <c r="W69" s="8">
        <f t="shared" si="16"/>
        <v>692</v>
      </c>
    </row>
    <row r="70" spans="1:23" ht="15.75" customHeight="1" x14ac:dyDescent="0.2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s="3" customFormat="1" ht="15.75" customHeight="1" x14ac:dyDescent="0.25">
      <c r="A71" s="24" t="s">
        <v>40</v>
      </c>
      <c r="B71" s="25">
        <v>1</v>
      </c>
      <c r="C71" s="25">
        <v>0</v>
      </c>
      <c r="D71" s="25">
        <v>65</v>
      </c>
      <c r="E71" s="25">
        <v>0</v>
      </c>
      <c r="F71" s="25">
        <v>0</v>
      </c>
      <c r="G71" s="25">
        <v>211</v>
      </c>
      <c r="H71" s="25">
        <v>1530</v>
      </c>
      <c r="I71" s="25">
        <v>205</v>
      </c>
      <c r="J71" s="25">
        <v>348</v>
      </c>
      <c r="K71" s="25">
        <v>52</v>
      </c>
      <c r="L71" s="25">
        <v>18</v>
      </c>
      <c r="M71" s="25">
        <v>20</v>
      </c>
      <c r="N71" s="25">
        <v>250</v>
      </c>
      <c r="O71" s="25">
        <v>69</v>
      </c>
      <c r="P71" s="25">
        <v>0</v>
      </c>
      <c r="Q71" s="25">
        <v>150</v>
      </c>
      <c r="R71" s="25">
        <v>121</v>
      </c>
      <c r="S71" s="25">
        <v>53</v>
      </c>
      <c r="T71" s="25">
        <v>226</v>
      </c>
      <c r="U71" s="25">
        <v>0</v>
      </c>
      <c r="V71" s="25">
        <v>0</v>
      </c>
      <c r="W71" s="25">
        <v>3319</v>
      </c>
    </row>
    <row r="72" spans="1:23" s="3" customFormat="1" ht="15.75" customHeight="1" x14ac:dyDescent="0.25">
      <c r="A72" s="24" t="s">
        <v>40</v>
      </c>
      <c r="B72" s="25">
        <v>1</v>
      </c>
      <c r="C72" s="25">
        <v>0</v>
      </c>
      <c r="D72" s="25">
        <v>66</v>
      </c>
      <c r="E72" s="25">
        <v>0</v>
      </c>
      <c r="F72" s="25">
        <v>0</v>
      </c>
      <c r="G72" s="25">
        <v>210</v>
      </c>
      <c r="H72" s="25">
        <v>1524</v>
      </c>
      <c r="I72" s="25">
        <v>204</v>
      </c>
      <c r="J72" s="25">
        <v>355</v>
      </c>
      <c r="K72" s="25">
        <v>55</v>
      </c>
      <c r="L72" s="25">
        <v>19</v>
      </c>
      <c r="M72" s="25">
        <v>20</v>
      </c>
      <c r="N72" s="25">
        <v>250</v>
      </c>
      <c r="O72" s="25">
        <v>67</v>
      </c>
      <c r="P72" s="25">
        <v>0</v>
      </c>
      <c r="Q72" s="25">
        <v>152</v>
      </c>
      <c r="R72" s="25">
        <v>121</v>
      </c>
      <c r="S72" s="25">
        <v>54</v>
      </c>
      <c r="T72" s="25">
        <v>228</v>
      </c>
      <c r="U72" s="25">
        <v>0</v>
      </c>
      <c r="V72" s="25">
        <v>0</v>
      </c>
      <c r="W72" s="25">
        <v>3326</v>
      </c>
    </row>
    <row r="73" spans="1:23" ht="15.75" customHeight="1" x14ac:dyDescent="0.25">
      <c r="A73" s="5"/>
      <c r="B73" s="8">
        <f>B72-B71</f>
        <v>0</v>
      </c>
      <c r="C73" s="8">
        <f t="shared" ref="C73:W73" si="17">C72-C71</f>
        <v>0</v>
      </c>
      <c r="D73" s="8">
        <f t="shared" si="17"/>
        <v>1</v>
      </c>
      <c r="E73" s="8">
        <f t="shared" si="17"/>
        <v>0</v>
      </c>
      <c r="F73" s="8">
        <f t="shared" si="17"/>
        <v>0</v>
      </c>
      <c r="G73" s="8">
        <f t="shared" si="17"/>
        <v>-1</v>
      </c>
      <c r="H73" s="8">
        <f t="shared" si="17"/>
        <v>-6</v>
      </c>
      <c r="I73" s="8">
        <f t="shared" si="17"/>
        <v>-1</v>
      </c>
      <c r="J73" s="8">
        <f t="shared" si="17"/>
        <v>7</v>
      </c>
      <c r="K73" s="8">
        <f t="shared" si="17"/>
        <v>3</v>
      </c>
      <c r="L73" s="8">
        <f t="shared" si="17"/>
        <v>1</v>
      </c>
      <c r="M73" s="8">
        <f t="shared" si="17"/>
        <v>0</v>
      </c>
      <c r="N73" s="8">
        <f t="shared" si="17"/>
        <v>0</v>
      </c>
      <c r="O73" s="8">
        <f t="shared" si="17"/>
        <v>-2</v>
      </c>
      <c r="P73" s="8">
        <f t="shared" si="17"/>
        <v>0</v>
      </c>
      <c r="Q73" s="8">
        <f t="shared" si="17"/>
        <v>2</v>
      </c>
      <c r="R73" s="8">
        <f t="shared" si="17"/>
        <v>0</v>
      </c>
      <c r="S73" s="8">
        <f t="shared" si="17"/>
        <v>1</v>
      </c>
      <c r="T73" s="8">
        <f t="shared" si="17"/>
        <v>2</v>
      </c>
      <c r="U73" s="8">
        <f t="shared" si="17"/>
        <v>0</v>
      </c>
      <c r="V73" s="8">
        <f t="shared" si="17"/>
        <v>0</v>
      </c>
      <c r="W73" s="8">
        <f t="shared" si="17"/>
        <v>7</v>
      </c>
    </row>
    <row r="74" spans="1:23" ht="15.75" customHeight="1" x14ac:dyDescent="0.2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s="3" customFormat="1" ht="15.75" customHeight="1" x14ac:dyDescent="0.25">
      <c r="A75" s="24" t="s">
        <v>41</v>
      </c>
      <c r="B75" s="25">
        <v>1</v>
      </c>
      <c r="C75" s="25">
        <v>1</v>
      </c>
      <c r="D75" s="25">
        <v>138</v>
      </c>
      <c r="E75" s="25">
        <v>1</v>
      </c>
      <c r="F75" s="25">
        <v>0</v>
      </c>
      <c r="G75" s="25">
        <v>308</v>
      </c>
      <c r="H75" s="25">
        <v>2269</v>
      </c>
      <c r="I75" s="25">
        <v>468</v>
      </c>
      <c r="J75" s="25">
        <v>353</v>
      </c>
      <c r="K75" s="25">
        <v>41</v>
      </c>
      <c r="L75" s="25">
        <v>33</v>
      </c>
      <c r="M75" s="25">
        <v>16</v>
      </c>
      <c r="N75" s="25">
        <v>314</v>
      </c>
      <c r="O75" s="25">
        <v>142</v>
      </c>
      <c r="P75" s="25">
        <v>0</v>
      </c>
      <c r="Q75" s="25">
        <v>169</v>
      </c>
      <c r="R75" s="25">
        <v>113</v>
      </c>
      <c r="S75" s="25">
        <v>68</v>
      </c>
      <c r="T75" s="25">
        <v>246</v>
      </c>
      <c r="U75" s="25">
        <v>0</v>
      </c>
      <c r="V75" s="25">
        <v>0</v>
      </c>
      <c r="W75" s="25">
        <v>4681</v>
      </c>
    </row>
    <row r="76" spans="1:23" s="3" customFormat="1" ht="15.75" customHeight="1" x14ac:dyDescent="0.25">
      <c r="A76" s="24" t="s">
        <v>41</v>
      </c>
      <c r="B76" s="25">
        <v>1</v>
      </c>
      <c r="C76" s="25">
        <v>1</v>
      </c>
      <c r="D76" s="25">
        <v>139</v>
      </c>
      <c r="E76" s="25">
        <v>1</v>
      </c>
      <c r="F76" s="25">
        <v>0</v>
      </c>
      <c r="G76" s="25">
        <v>306</v>
      </c>
      <c r="H76" s="25">
        <v>2269</v>
      </c>
      <c r="I76" s="25">
        <v>473</v>
      </c>
      <c r="J76" s="25">
        <v>352</v>
      </c>
      <c r="K76" s="25">
        <v>42</v>
      </c>
      <c r="L76" s="25">
        <v>33</v>
      </c>
      <c r="M76" s="25">
        <v>14</v>
      </c>
      <c r="N76" s="25">
        <v>312</v>
      </c>
      <c r="O76" s="25">
        <v>147</v>
      </c>
      <c r="P76" s="25">
        <v>0</v>
      </c>
      <c r="Q76" s="25">
        <v>166</v>
      </c>
      <c r="R76" s="25">
        <v>115</v>
      </c>
      <c r="S76" s="25">
        <v>67</v>
      </c>
      <c r="T76" s="25">
        <v>248</v>
      </c>
      <c r="U76" s="25">
        <v>0</v>
      </c>
      <c r="V76" s="25">
        <v>0</v>
      </c>
      <c r="W76" s="25">
        <v>4686</v>
      </c>
    </row>
    <row r="77" spans="1:23" x14ac:dyDescent="0.25">
      <c r="A77" s="4"/>
      <c r="B77" s="7">
        <f>B76-B75</f>
        <v>0</v>
      </c>
      <c r="C77" s="7">
        <f t="shared" ref="C77:W77" si="18">C76-C75</f>
        <v>0</v>
      </c>
      <c r="D77" s="7">
        <f t="shared" si="18"/>
        <v>1</v>
      </c>
      <c r="E77" s="7">
        <f t="shared" si="18"/>
        <v>0</v>
      </c>
      <c r="F77" s="7">
        <f t="shared" si="18"/>
        <v>0</v>
      </c>
      <c r="G77" s="7">
        <f t="shared" si="18"/>
        <v>-2</v>
      </c>
      <c r="H77" s="7">
        <f t="shared" si="18"/>
        <v>0</v>
      </c>
      <c r="I77" s="7">
        <f t="shared" si="18"/>
        <v>5</v>
      </c>
      <c r="J77" s="7">
        <f t="shared" si="18"/>
        <v>-1</v>
      </c>
      <c r="K77" s="7">
        <f t="shared" si="18"/>
        <v>1</v>
      </c>
      <c r="L77" s="7">
        <f t="shared" si="18"/>
        <v>0</v>
      </c>
      <c r="M77" s="7">
        <f t="shared" si="18"/>
        <v>-2</v>
      </c>
      <c r="N77" s="7">
        <f t="shared" si="18"/>
        <v>-2</v>
      </c>
      <c r="O77" s="7">
        <f t="shared" si="18"/>
        <v>5</v>
      </c>
      <c r="P77" s="7">
        <f t="shared" si="18"/>
        <v>0</v>
      </c>
      <c r="Q77" s="7">
        <f t="shared" si="18"/>
        <v>-3</v>
      </c>
      <c r="R77" s="7">
        <f t="shared" si="18"/>
        <v>2</v>
      </c>
      <c r="S77" s="7">
        <f t="shared" si="18"/>
        <v>-1</v>
      </c>
      <c r="T77" s="7">
        <f t="shared" si="18"/>
        <v>2</v>
      </c>
      <c r="U77" s="7">
        <f t="shared" si="18"/>
        <v>0</v>
      </c>
      <c r="V77" s="7">
        <f t="shared" si="18"/>
        <v>0</v>
      </c>
      <c r="W77" s="7">
        <f t="shared" si="18"/>
        <v>5</v>
      </c>
    </row>
    <row r="78" spans="1:23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5.75" thickBo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s="31" customFormat="1" ht="15" customHeight="1" thickTop="1" thickBot="1" x14ac:dyDescent="0.2">
      <c r="A80" s="28" t="s">
        <v>51</v>
      </c>
      <c r="B80" s="29">
        <v>266232</v>
      </c>
      <c r="C80" s="30">
        <v>1552</v>
      </c>
      <c r="D80" s="30">
        <v>210127</v>
      </c>
      <c r="E80" s="30">
        <v>1646</v>
      </c>
      <c r="F80" s="30">
        <v>2386</v>
      </c>
      <c r="G80" s="30">
        <v>378848</v>
      </c>
      <c r="H80" s="30">
        <v>757974</v>
      </c>
      <c r="I80" s="30">
        <v>204260</v>
      </c>
      <c r="J80" s="30">
        <v>314137</v>
      </c>
      <c r="K80" s="30">
        <v>64787</v>
      </c>
      <c r="L80" s="30">
        <v>59014</v>
      </c>
      <c r="M80" s="30">
        <v>47766</v>
      </c>
      <c r="N80" s="30">
        <v>285471</v>
      </c>
      <c r="O80" s="30">
        <v>129675</v>
      </c>
      <c r="P80" s="30">
        <v>1120</v>
      </c>
      <c r="Q80" s="30">
        <v>91218</v>
      </c>
      <c r="R80" s="30">
        <v>114752</v>
      </c>
      <c r="S80" s="30">
        <v>69024</v>
      </c>
      <c r="T80" s="30">
        <v>205337</v>
      </c>
      <c r="U80" s="30">
        <v>359</v>
      </c>
      <c r="V80" s="30">
        <v>242</v>
      </c>
      <c r="W80" s="30">
        <v>3205927</v>
      </c>
    </row>
    <row r="81" spans="1:23" s="31" customFormat="1" ht="15.75" customHeight="1" thickTop="1" thickBot="1" x14ac:dyDescent="0.2">
      <c r="A81" s="28" t="s">
        <v>52</v>
      </c>
      <c r="B81" s="29">
        <v>267088</v>
      </c>
      <c r="C81" s="30">
        <v>1563</v>
      </c>
      <c r="D81" s="30">
        <v>210676</v>
      </c>
      <c r="E81" s="30">
        <v>1648</v>
      </c>
      <c r="F81" s="30">
        <v>2398</v>
      </c>
      <c r="G81" s="30">
        <v>383987</v>
      </c>
      <c r="H81" s="30">
        <v>762689</v>
      </c>
      <c r="I81" s="30">
        <v>205894</v>
      </c>
      <c r="J81" s="30">
        <v>317896</v>
      </c>
      <c r="K81" s="30">
        <v>65134</v>
      </c>
      <c r="L81" s="30">
        <v>58965</v>
      </c>
      <c r="M81" s="30">
        <v>47847</v>
      </c>
      <c r="N81" s="30">
        <v>286399</v>
      </c>
      <c r="O81" s="30">
        <v>130247</v>
      </c>
      <c r="P81" s="30">
        <v>1124</v>
      </c>
      <c r="Q81" s="30">
        <v>91336</v>
      </c>
      <c r="R81" s="30">
        <v>115638</v>
      </c>
      <c r="S81" s="30">
        <v>69470</v>
      </c>
      <c r="T81" s="30">
        <v>207900</v>
      </c>
      <c r="U81" s="30">
        <v>365</v>
      </c>
      <c r="V81" s="30">
        <v>239</v>
      </c>
      <c r="W81" s="30">
        <v>3228503</v>
      </c>
    </row>
    <row r="82" spans="1:23" s="37" customFormat="1" ht="15.75" customHeight="1" thickTop="1" x14ac:dyDescent="0.15">
      <c r="A82" s="35"/>
      <c r="B82" s="36">
        <f>B81-B80</f>
        <v>856</v>
      </c>
      <c r="C82" s="36">
        <f t="shared" ref="C82:W82" si="19">C81-C80</f>
        <v>11</v>
      </c>
      <c r="D82" s="36">
        <f t="shared" si="19"/>
        <v>549</v>
      </c>
      <c r="E82" s="36">
        <f t="shared" si="19"/>
        <v>2</v>
      </c>
      <c r="F82" s="36">
        <f t="shared" si="19"/>
        <v>12</v>
      </c>
      <c r="G82" s="36">
        <f t="shared" si="19"/>
        <v>5139</v>
      </c>
      <c r="H82" s="36">
        <f t="shared" si="19"/>
        <v>4715</v>
      </c>
      <c r="I82" s="36">
        <f t="shared" si="19"/>
        <v>1634</v>
      </c>
      <c r="J82" s="36">
        <f t="shared" si="19"/>
        <v>3759</v>
      </c>
      <c r="K82" s="36">
        <f t="shared" si="19"/>
        <v>347</v>
      </c>
      <c r="L82" s="36">
        <f t="shared" si="19"/>
        <v>-49</v>
      </c>
      <c r="M82" s="36">
        <f t="shared" si="19"/>
        <v>81</v>
      </c>
      <c r="N82" s="36">
        <f t="shared" si="19"/>
        <v>928</v>
      </c>
      <c r="O82" s="36">
        <f t="shared" si="19"/>
        <v>572</v>
      </c>
      <c r="P82" s="36">
        <f t="shared" si="19"/>
        <v>4</v>
      </c>
      <c r="Q82" s="36">
        <f t="shared" si="19"/>
        <v>118</v>
      </c>
      <c r="R82" s="36">
        <f t="shared" si="19"/>
        <v>886</v>
      </c>
      <c r="S82" s="36">
        <f t="shared" si="19"/>
        <v>446</v>
      </c>
      <c r="T82" s="36">
        <f t="shared" si="19"/>
        <v>2563</v>
      </c>
      <c r="U82" s="36">
        <f t="shared" si="19"/>
        <v>6</v>
      </c>
      <c r="V82" s="36">
        <f t="shared" si="19"/>
        <v>-3</v>
      </c>
      <c r="W82" s="36">
        <f t="shared" si="19"/>
        <v>22576</v>
      </c>
    </row>
    <row r="83" spans="1:23" s="37" customFormat="1" ht="15.75" customHeight="1" x14ac:dyDescent="0.15">
      <c r="A83" s="35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</row>
    <row r="84" spans="1:23" s="34" customForma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</sheetData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"/>
  <sheetViews>
    <sheetView topLeftCell="A49" workbookViewId="0">
      <selection activeCell="B82" sqref="B82:W82"/>
    </sheetView>
  </sheetViews>
  <sheetFormatPr baseColWidth="10" defaultRowHeight="15" x14ac:dyDescent="0.25"/>
  <cols>
    <col min="1" max="1" width="19.5703125" customWidth="1"/>
    <col min="2" max="2" width="7.28515625" customWidth="1"/>
    <col min="3" max="3" width="4.42578125" customWidth="1"/>
    <col min="4" max="4" width="7.28515625" customWidth="1"/>
    <col min="5" max="6" width="4.42578125" customWidth="1"/>
    <col min="7" max="7" width="7.28515625" customWidth="1"/>
    <col min="8" max="8" width="8.42578125" customWidth="1"/>
    <col min="9" max="12" width="7.28515625" customWidth="1"/>
    <col min="13" max="13" width="6.140625" customWidth="1"/>
    <col min="14" max="15" width="7.28515625" customWidth="1"/>
    <col min="16" max="16" width="4.42578125" customWidth="1"/>
    <col min="17" max="20" width="7.28515625" customWidth="1"/>
    <col min="21" max="22" width="3.28515625" customWidth="1"/>
    <col min="23" max="23" width="8.42578125" customWidth="1"/>
  </cols>
  <sheetData>
    <row r="1" spans="1:23" ht="154.5" thickTop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15.75" thickTop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s="3" customFormat="1" ht="15.75" customHeight="1" x14ac:dyDescent="0.25">
      <c r="A3" s="24" t="s">
        <v>23</v>
      </c>
      <c r="B3" s="25">
        <v>5107</v>
      </c>
      <c r="C3" s="25">
        <v>33</v>
      </c>
      <c r="D3" s="25">
        <v>24090</v>
      </c>
      <c r="E3" s="25">
        <v>38</v>
      </c>
      <c r="F3" s="25">
        <v>104</v>
      </c>
      <c r="G3" s="25">
        <v>21865</v>
      </c>
      <c r="H3" s="25">
        <v>39523</v>
      </c>
      <c r="I3" s="25">
        <v>9994</v>
      </c>
      <c r="J3" s="25">
        <v>15101</v>
      </c>
      <c r="K3" s="25">
        <v>2938</v>
      </c>
      <c r="L3" s="25">
        <v>4135</v>
      </c>
      <c r="M3" s="25">
        <v>1612</v>
      </c>
      <c r="N3" s="25">
        <v>14943</v>
      </c>
      <c r="O3" s="25">
        <v>5027</v>
      </c>
      <c r="P3" s="25">
        <v>45</v>
      </c>
      <c r="Q3" s="25">
        <v>5294</v>
      </c>
      <c r="R3" s="25">
        <v>6118</v>
      </c>
      <c r="S3" s="25">
        <v>2793</v>
      </c>
      <c r="T3" s="25">
        <v>10175</v>
      </c>
      <c r="U3" s="25">
        <v>18</v>
      </c>
      <c r="V3" s="25">
        <v>18</v>
      </c>
      <c r="W3" s="25">
        <v>168971</v>
      </c>
    </row>
    <row r="4" spans="1:23" s="3" customFormat="1" ht="15.75" customHeight="1" x14ac:dyDescent="0.25">
      <c r="A4" s="24" t="s">
        <v>23</v>
      </c>
      <c r="B4" s="25">
        <v>5108</v>
      </c>
      <c r="C4" s="25">
        <v>33</v>
      </c>
      <c r="D4" s="25">
        <v>24030</v>
      </c>
      <c r="E4" s="25">
        <v>41</v>
      </c>
      <c r="F4" s="25">
        <v>103</v>
      </c>
      <c r="G4" s="25">
        <v>21934</v>
      </c>
      <c r="H4" s="25">
        <v>39291</v>
      </c>
      <c r="I4" s="25">
        <v>10018</v>
      </c>
      <c r="J4" s="25">
        <v>15148</v>
      </c>
      <c r="K4" s="25">
        <v>2950</v>
      </c>
      <c r="L4" s="25">
        <v>4112</v>
      </c>
      <c r="M4" s="25">
        <v>1625</v>
      </c>
      <c r="N4" s="25">
        <v>14966</v>
      </c>
      <c r="O4" s="25">
        <v>5049</v>
      </c>
      <c r="P4" s="25">
        <v>47</v>
      </c>
      <c r="Q4" s="25">
        <v>5181</v>
      </c>
      <c r="R4" s="25">
        <v>6137</v>
      </c>
      <c r="S4" s="25">
        <v>2814</v>
      </c>
      <c r="T4" s="25">
        <v>10172</v>
      </c>
      <c r="U4" s="25">
        <v>19</v>
      </c>
      <c r="V4" s="25">
        <v>18</v>
      </c>
      <c r="W4" s="25">
        <v>168796</v>
      </c>
    </row>
    <row r="5" spans="1:23" x14ac:dyDescent="0.25">
      <c r="A5" s="4"/>
      <c r="B5" s="80">
        <f>B4-B3</f>
        <v>1</v>
      </c>
      <c r="C5" s="80">
        <f t="shared" ref="C5:W5" si="0">C4-C3</f>
        <v>0</v>
      </c>
      <c r="D5" s="80">
        <f t="shared" si="0"/>
        <v>-60</v>
      </c>
      <c r="E5" s="80">
        <f t="shared" si="0"/>
        <v>3</v>
      </c>
      <c r="F5" s="80">
        <f t="shared" si="0"/>
        <v>-1</v>
      </c>
      <c r="G5" s="80">
        <f t="shared" si="0"/>
        <v>69</v>
      </c>
      <c r="H5" s="80">
        <f t="shared" si="0"/>
        <v>-232</v>
      </c>
      <c r="I5" s="80">
        <f t="shared" si="0"/>
        <v>24</v>
      </c>
      <c r="J5" s="80">
        <f t="shared" si="0"/>
        <v>47</v>
      </c>
      <c r="K5" s="80">
        <f t="shared" si="0"/>
        <v>12</v>
      </c>
      <c r="L5" s="80">
        <f t="shared" si="0"/>
        <v>-23</v>
      </c>
      <c r="M5" s="80">
        <f t="shared" si="0"/>
        <v>13</v>
      </c>
      <c r="N5" s="80">
        <f t="shared" si="0"/>
        <v>23</v>
      </c>
      <c r="O5" s="80">
        <f t="shared" si="0"/>
        <v>22</v>
      </c>
      <c r="P5" s="80">
        <f t="shared" si="0"/>
        <v>2</v>
      </c>
      <c r="Q5" s="80">
        <f t="shared" si="0"/>
        <v>-113</v>
      </c>
      <c r="R5" s="80">
        <f t="shared" si="0"/>
        <v>19</v>
      </c>
      <c r="S5" s="80">
        <f t="shared" si="0"/>
        <v>21</v>
      </c>
      <c r="T5" s="80">
        <f t="shared" si="0"/>
        <v>-3</v>
      </c>
      <c r="U5" s="80">
        <f t="shared" si="0"/>
        <v>1</v>
      </c>
      <c r="V5" s="80">
        <f t="shared" si="0"/>
        <v>0</v>
      </c>
      <c r="W5" s="80">
        <f t="shared" si="0"/>
        <v>-175</v>
      </c>
    </row>
    <row r="6" spans="1:2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3" customFormat="1" ht="15.75" customHeight="1" x14ac:dyDescent="0.25">
      <c r="A7" s="24" t="s">
        <v>24</v>
      </c>
      <c r="B7" s="25">
        <v>22631</v>
      </c>
      <c r="C7" s="25">
        <v>213</v>
      </c>
      <c r="D7" s="25">
        <v>37707</v>
      </c>
      <c r="E7" s="25">
        <v>184</v>
      </c>
      <c r="F7" s="25">
        <v>385</v>
      </c>
      <c r="G7" s="25">
        <v>68026</v>
      </c>
      <c r="H7" s="25">
        <v>119477</v>
      </c>
      <c r="I7" s="25">
        <v>42445</v>
      </c>
      <c r="J7" s="25">
        <v>51351</v>
      </c>
      <c r="K7" s="25">
        <v>15578</v>
      </c>
      <c r="L7" s="25">
        <v>8738</v>
      </c>
      <c r="M7" s="25">
        <v>8737</v>
      </c>
      <c r="N7" s="25">
        <v>56562</v>
      </c>
      <c r="O7" s="25">
        <v>23577</v>
      </c>
      <c r="P7" s="25">
        <v>251</v>
      </c>
      <c r="Q7" s="25">
        <v>14879</v>
      </c>
      <c r="R7" s="25">
        <v>20534</v>
      </c>
      <c r="S7" s="25">
        <v>13802</v>
      </c>
      <c r="T7" s="25">
        <v>36057</v>
      </c>
      <c r="U7" s="25">
        <v>73</v>
      </c>
      <c r="V7" s="25">
        <v>57</v>
      </c>
      <c r="W7" s="25">
        <v>541264</v>
      </c>
    </row>
    <row r="8" spans="1:23" s="3" customFormat="1" ht="15.75" customHeight="1" x14ac:dyDescent="0.25">
      <c r="A8" s="24" t="s">
        <v>24</v>
      </c>
      <c r="B8" s="25">
        <v>22652</v>
      </c>
      <c r="C8" s="25">
        <v>219</v>
      </c>
      <c r="D8" s="25">
        <v>37714</v>
      </c>
      <c r="E8" s="25">
        <v>183</v>
      </c>
      <c r="F8" s="25">
        <v>383</v>
      </c>
      <c r="G8" s="25">
        <v>68341</v>
      </c>
      <c r="H8" s="25">
        <v>120064</v>
      </c>
      <c r="I8" s="25">
        <v>42641</v>
      </c>
      <c r="J8" s="25">
        <v>52887</v>
      </c>
      <c r="K8" s="25">
        <v>15614</v>
      </c>
      <c r="L8" s="25">
        <v>8764</v>
      </c>
      <c r="M8" s="25">
        <v>8761</v>
      </c>
      <c r="N8" s="25">
        <v>56749</v>
      </c>
      <c r="O8" s="25">
        <v>23639</v>
      </c>
      <c r="P8" s="25">
        <v>255</v>
      </c>
      <c r="Q8" s="25">
        <v>14774</v>
      </c>
      <c r="R8" s="25">
        <v>20594</v>
      </c>
      <c r="S8" s="25">
        <v>13872</v>
      </c>
      <c r="T8" s="25">
        <v>36236</v>
      </c>
      <c r="U8" s="25">
        <v>74</v>
      </c>
      <c r="V8" s="25">
        <v>56</v>
      </c>
      <c r="W8" s="25">
        <v>544472</v>
      </c>
    </row>
    <row r="9" spans="1:23" x14ac:dyDescent="0.25">
      <c r="A9" s="4"/>
      <c r="B9" s="80">
        <f>B8-B7</f>
        <v>21</v>
      </c>
      <c r="C9" s="80">
        <f t="shared" ref="C9:W9" si="1">C8-C7</f>
        <v>6</v>
      </c>
      <c r="D9" s="80">
        <f t="shared" si="1"/>
        <v>7</v>
      </c>
      <c r="E9" s="80">
        <f t="shared" si="1"/>
        <v>-1</v>
      </c>
      <c r="F9" s="80">
        <f t="shared" si="1"/>
        <v>-2</v>
      </c>
      <c r="G9" s="80">
        <f t="shared" si="1"/>
        <v>315</v>
      </c>
      <c r="H9" s="80">
        <f t="shared" si="1"/>
        <v>587</v>
      </c>
      <c r="I9" s="80">
        <f t="shared" si="1"/>
        <v>196</v>
      </c>
      <c r="J9" s="80">
        <f t="shared" si="1"/>
        <v>1536</v>
      </c>
      <c r="K9" s="80">
        <f t="shared" si="1"/>
        <v>36</v>
      </c>
      <c r="L9" s="80">
        <f t="shared" si="1"/>
        <v>26</v>
      </c>
      <c r="M9" s="80">
        <f t="shared" si="1"/>
        <v>24</v>
      </c>
      <c r="N9" s="80">
        <f t="shared" si="1"/>
        <v>187</v>
      </c>
      <c r="O9" s="80">
        <f t="shared" si="1"/>
        <v>62</v>
      </c>
      <c r="P9" s="80">
        <f t="shared" si="1"/>
        <v>4</v>
      </c>
      <c r="Q9" s="80">
        <f t="shared" si="1"/>
        <v>-105</v>
      </c>
      <c r="R9" s="80">
        <f t="shared" si="1"/>
        <v>60</v>
      </c>
      <c r="S9" s="80">
        <f t="shared" si="1"/>
        <v>70</v>
      </c>
      <c r="T9" s="80">
        <f t="shared" si="1"/>
        <v>179</v>
      </c>
      <c r="U9" s="80">
        <f t="shared" si="1"/>
        <v>1</v>
      </c>
      <c r="V9" s="80">
        <f t="shared" si="1"/>
        <v>-1</v>
      </c>
      <c r="W9" s="80">
        <f t="shared" si="1"/>
        <v>3208</v>
      </c>
    </row>
    <row r="10" spans="1:23" x14ac:dyDescent="0.25">
      <c r="A10" s="4"/>
      <c r="B10" s="2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15.75" customHeight="1" x14ac:dyDescent="0.25">
      <c r="A11" s="24" t="s">
        <v>25</v>
      </c>
      <c r="B11" s="25">
        <v>28215</v>
      </c>
      <c r="C11" s="25">
        <v>163</v>
      </c>
      <c r="D11" s="25">
        <v>12708</v>
      </c>
      <c r="E11" s="25">
        <v>73</v>
      </c>
      <c r="F11" s="25">
        <v>99</v>
      </c>
      <c r="G11" s="25">
        <v>26661</v>
      </c>
      <c r="H11" s="25">
        <v>48483</v>
      </c>
      <c r="I11" s="25">
        <v>11196</v>
      </c>
      <c r="J11" s="25">
        <v>21804</v>
      </c>
      <c r="K11" s="25">
        <v>2543</v>
      </c>
      <c r="L11" s="25">
        <v>3906</v>
      </c>
      <c r="M11" s="25">
        <v>1581</v>
      </c>
      <c r="N11" s="25">
        <v>15129</v>
      </c>
      <c r="O11" s="25">
        <v>6160</v>
      </c>
      <c r="P11" s="25">
        <v>40</v>
      </c>
      <c r="Q11" s="25">
        <v>5897</v>
      </c>
      <c r="R11" s="25">
        <v>6492</v>
      </c>
      <c r="S11" s="25">
        <v>3666</v>
      </c>
      <c r="T11" s="25">
        <v>11966</v>
      </c>
      <c r="U11" s="25">
        <v>14</v>
      </c>
      <c r="V11" s="25">
        <v>5</v>
      </c>
      <c r="W11" s="25">
        <v>206801</v>
      </c>
    </row>
    <row r="12" spans="1:23" s="3" customFormat="1" ht="15.75" customHeight="1" x14ac:dyDescent="0.25">
      <c r="A12" s="24" t="s">
        <v>25</v>
      </c>
      <c r="B12" s="25">
        <v>28153</v>
      </c>
      <c r="C12" s="25">
        <v>165</v>
      </c>
      <c r="D12" s="25">
        <v>12735</v>
      </c>
      <c r="E12" s="25">
        <v>73</v>
      </c>
      <c r="F12" s="25">
        <v>98</v>
      </c>
      <c r="G12" s="25">
        <v>26794</v>
      </c>
      <c r="H12" s="25">
        <v>48543</v>
      </c>
      <c r="I12" s="25">
        <v>11232</v>
      </c>
      <c r="J12" s="25">
        <v>22116</v>
      </c>
      <c r="K12" s="25">
        <v>2555</v>
      </c>
      <c r="L12" s="25">
        <v>3916</v>
      </c>
      <c r="M12" s="25">
        <v>1592</v>
      </c>
      <c r="N12" s="25">
        <v>15193</v>
      </c>
      <c r="O12" s="25">
        <v>6193</v>
      </c>
      <c r="P12" s="25">
        <v>38</v>
      </c>
      <c r="Q12" s="25">
        <v>5878</v>
      </c>
      <c r="R12" s="25">
        <v>6532</v>
      </c>
      <c r="S12" s="25">
        <v>3687</v>
      </c>
      <c r="T12" s="25">
        <v>11969</v>
      </c>
      <c r="U12" s="25">
        <v>13</v>
      </c>
      <c r="V12" s="25">
        <v>7</v>
      </c>
      <c r="W12" s="25">
        <v>207482</v>
      </c>
    </row>
    <row r="13" spans="1:23" x14ac:dyDescent="0.25">
      <c r="A13" s="4"/>
      <c r="B13" s="80">
        <f>B12-B11</f>
        <v>-62</v>
      </c>
      <c r="C13" s="80">
        <f t="shared" ref="C13:W13" si="2">C12-C11</f>
        <v>2</v>
      </c>
      <c r="D13" s="80">
        <f t="shared" si="2"/>
        <v>27</v>
      </c>
      <c r="E13" s="80">
        <f t="shared" si="2"/>
        <v>0</v>
      </c>
      <c r="F13" s="80">
        <f t="shared" si="2"/>
        <v>-1</v>
      </c>
      <c r="G13" s="80">
        <f t="shared" si="2"/>
        <v>133</v>
      </c>
      <c r="H13" s="80">
        <f t="shared" si="2"/>
        <v>60</v>
      </c>
      <c r="I13" s="80">
        <f t="shared" si="2"/>
        <v>36</v>
      </c>
      <c r="J13" s="80">
        <f t="shared" si="2"/>
        <v>312</v>
      </c>
      <c r="K13" s="80">
        <f t="shared" si="2"/>
        <v>12</v>
      </c>
      <c r="L13" s="80">
        <f t="shared" si="2"/>
        <v>10</v>
      </c>
      <c r="M13" s="80">
        <f t="shared" si="2"/>
        <v>11</v>
      </c>
      <c r="N13" s="80">
        <f t="shared" si="2"/>
        <v>64</v>
      </c>
      <c r="O13" s="80">
        <f t="shared" si="2"/>
        <v>33</v>
      </c>
      <c r="P13" s="80">
        <f t="shared" si="2"/>
        <v>-2</v>
      </c>
      <c r="Q13" s="80">
        <f t="shared" si="2"/>
        <v>-19</v>
      </c>
      <c r="R13" s="80">
        <f t="shared" si="2"/>
        <v>40</v>
      </c>
      <c r="S13" s="80">
        <f t="shared" si="2"/>
        <v>21</v>
      </c>
      <c r="T13" s="80">
        <f t="shared" si="2"/>
        <v>3</v>
      </c>
      <c r="U13" s="80">
        <f t="shared" si="2"/>
        <v>-1</v>
      </c>
      <c r="V13" s="80">
        <f t="shared" si="2"/>
        <v>2</v>
      </c>
      <c r="W13" s="80">
        <f t="shared" si="2"/>
        <v>681</v>
      </c>
    </row>
    <row r="14" spans="1:2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s="3" customFormat="1" ht="15.75" customHeight="1" x14ac:dyDescent="0.25">
      <c r="A15" s="24" t="s">
        <v>26</v>
      </c>
      <c r="B15" s="25">
        <v>56838</v>
      </c>
      <c r="C15" s="25">
        <v>247</v>
      </c>
      <c r="D15" s="25">
        <v>30438</v>
      </c>
      <c r="E15" s="25">
        <v>235</v>
      </c>
      <c r="F15" s="25">
        <v>427</v>
      </c>
      <c r="G15" s="25">
        <v>51534</v>
      </c>
      <c r="H15" s="25">
        <v>145237</v>
      </c>
      <c r="I15" s="25">
        <v>29432</v>
      </c>
      <c r="J15" s="25">
        <v>56136</v>
      </c>
      <c r="K15" s="25">
        <v>7752</v>
      </c>
      <c r="L15" s="25">
        <v>10395</v>
      </c>
      <c r="M15" s="25">
        <v>8849</v>
      </c>
      <c r="N15" s="25">
        <v>40007</v>
      </c>
      <c r="O15" s="25">
        <v>19952</v>
      </c>
      <c r="P15" s="25">
        <v>181</v>
      </c>
      <c r="Q15" s="25">
        <v>13221</v>
      </c>
      <c r="R15" s="25">
        <v>19819</v>
      </c>
      <c r="S15" s="25">
        <v>10065</v>
      </c>
      <c r="T15" s="25">
        <v>34320</v>
      </c>
      <c r="U15" s="25">
        <v>68</v>
      </c>
      <c r="V15" s="25">
        <v>41</v>
      </c>
      <c r="W15" s="25">
        <v>535194</v>
      </c>
    </row>
    <row r="16" spans="1:23" s="3" customFormat="1" ht="15.75" customHeight="1" x14ac:dyDescent="0.25">
      <c r="A16" s="24" t="s">
        <v>26</v>
      </c>
      <c r="B16" s="25">
        <v>56845</v>
      </c>
      <c r="C16" s="25">
        <v>253</v>
      </c>
      <c r="D16" s="25">
        <v>30675</v>
      </c>
      <c r="E16" s="25">
        <v>238</v>
      </c>
      <c r="F16" s="25">
        <v>429</v>
      </c>
      <c r="G16" s="25">
        <v>52325</v>
      </c>
      <c r="H16" s="25">
        <v>146255</v>
      </c>
      <c r="I16" s="25">
        <v>29603</v>
      </c>
      <c r="J16" s="25">
        <v>57593</v>
      </c>
      <c r="K16" s="25">
        <v>7802</v>
      </c>
      <c r="L16" s="25">
        <v>10456</v>
      </c>
      <c r="M16" s="25">
        <v>8897</v>
      </c>
      <c r="N16" s="25">
        <v>40265</v>
      </c>
      <c r="O16" s="25">
        <v>20173</v>
      </c>
      <c r="P16" s="25">
        <v>180</v>
      </c>
      <c r="Q16" s="25">
        <v>13211</v>
      </c>
      <c r="R16" s="25">
        <v>19970</v>
      </c>
      <c r="S16" s="25">
        <v>10285</v>
      </c>
      <c r="T16" s="25">
        <v>34536</v>
      </c>
      <c r="U16" s="25">
        <v>65</v>
      </c>
      <c r="V16" s="25">
        <v>41</v>
      </c>
      <c r="W16" s="25">
        <v>540097</v>
      </c>
    </row>
    <row r="17" spans="1:23" ht="15.75" customHeight="1" x14ac:dyDescent="0.25">
      <c r="A17" s="5"/>
      <c r="B17" s="79">
        <f>B16-B15</f>
        <v>7</v>
      </c>
      <c r="C17" s="79">
        <f t="shared" ref="C17:W17" si="3">C16-C15</f>
        <v>6</v>
      </c>
      <c r="D17" s="79">
        <f t="shared" si="3"/>
        <v>237</v>
      </c>
      <c r="E17" s="79">
        <f t="shared" si="3"/>
        <v>3</v>
      </c>
      <c r="F17" s="79">
        <f t="shared" si="3"/>
        <v>2</v>
      </c>
      <c r="G17" s="79">
        <f t="shared" si="3"/>
        <v>791</v>
      </c>
      <c r="H17" s="79">
        <f t="shared" si="3"/>
        <v>1018</v>
      </c>
      <c r="I17" s="79">
        <f t="shared" si="3"/>
        <v>171</v>
      </c>
      <c r="J17" s="79">
        <f t="shared" si="3"/>
        <v>1457</v>
      </c>
      <c r="K17" s="79">
        <f t="shared" si="3"/>
        <v>50</v>
      </c>
      <c r="L17" s="79">
        <f t="shared" si="3"/>
        <v>61</v>
      </c>
      <c r="M17" s="79">
        <f t="shared" si="3"/>
        <v>48</v>
      </c>
      <c r="N17" s="79">
        <f t="shared" si="3"/>
        <v>258</v>
      </c>
      <c r="O17" s="79">
        <f t="shared" si="3"/>
        <v>221</v>
      </c>
      <c r="P17" s="79">
        <f t="shared" si="3"/>
        <v>-1</v>
      </c>
      <c r="Q17" s="79">
        <f t="shared" si="3"/>
        <v>-10</v>
      </c>
      <c r="R17" s="79">
        <f t="shared" si="3"/>
        <v>151</v>
      </c>
      <c r="S17" s="79">
        <f t="shared" si="3"/>
        <v>220</v>
      </c>
      <c r="T17" s="79">
        <f t="shared" si="3"/>
        <v>216</v>
      </c>
      <c r="U17" s="79">
        <f t="shared" si="3"/>
        <v>-3</v>
      </c>
      <c r="V17" s="79">
        <f t="shared" si="3"/>
        <v>0</v>
      </c>
      <c r="W17" s="79">
        <f t="shared" si="3"/>
        <v>4903</v>
      </c>
    </row>
    <row r="18" spans="1:23" ht="15.7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s="3" customFormat="1" ht="15.75" customHeight="1" x14ac:dyDescent="0.25">
      <c r="A19" s="24" t="s">
        <v>27</v>
      </c>
      <c r="B19" s="25">
        <v>8675</v>
      </c>
      <c r="C19" s="25">
        <v>34</v>
      </c>
      <c r="D19" s="25">
        <v>3571</v>
      </c>
      <c r="E19" s="25">
        <v>18</v>
      </c>
      <c r="F19" s="25">
        <v>36</v>
      </c>
      <c r="G19" s="25">
        <v>8293</v>
      </c>
      <c r="H19" s="25">
        <v>15633</v>
      </c>
      <c r="I19" s="25">
        <v>4872</v>
      </c>
      <c r="J19" s="25">
        <v>8923</v>
      </c>
      <c r="K19" s="25">
        <v>1010</v>
      </c>
      <c r="L19" s="25">
        <v>1247</v>
      </c>
      <c r="M19" s="25">
        <v>802</v>
      </c>
      <c r="N19" s="25">
        <v>5617</v>
      </c>
      <c r="O19" s="25">
        <v>2463</v>
      </c>
      <c r="P19" s="25">
        <v>26</v>
      </c>
      <c r="Q19" s="25">
        <v>2110</v>
      </c>
      <c r="R19" s="25">
        <v>2687</v>
      </c>
      <c r="S19" s="25">
        <v>1373</v>
      </c>
      <c r="T19" s="25">
        <v>4681</v>
      </c>
      <c r="U19" s="25">
        <v>6</v>
      </c>
      <c r="V19" s="25">
        <v>3</v>
      </c>
      <c r="W19" s="25">
        <v>72080</v>
      </c>
    </row>
    <row r="20" spans="1:23" s="3" customFormat="1" ht="15.75" customHeight="1" x14ac:dyDescent="0.25">
      <c r="A20" s="24" t="s">
        <v>27</v>
      </c>
      <c r="B20" s="25">
        <v>8638</v>
      </c>
      <c r="C20" s="25">
        <v>34</v>
      </c>
      <c r="D20" s="25">
        <v>3557</v>
      </c>
      <c r="E20" s="25">
        <v>18</v>
      </c>
      <c r="F20" s="25">
        <v>36</v>
      </c>
      <c r="G20" s="25">
        <v>8337</v>
      </c>
      <c r="H20" s="25">
        <v>15670</v>
      </c>
      <c r="I20" s="25">
        <v>4898</v>
      </c>
      <c r="J20" s="25">
        <v>9074</v>
      </c>
      <c r="K20" s="25">
        <v>1016</v>
      </c>
      <c r="L20" s="25">
        <v>1248</v>
      </c>
      <c r="M20" s="25">
        <v>802</v>
      </c>
      <c r="N20" s="25">
        <v>5643</v>
      </c>
      <c r="O20" s="25">
        <v>2487</v>
      </c>
      <c r="P20" s="25">
        <v>27</v>
      </c>
      <c r="Q20" s="25">
        <v>2104</v>
      </c>
      <c r="R20" s="25">
        <v>2694</v>
      </c>
      <c r="S20" s="25">
        <v>1392</v>
      </c>
      <c r="T20" s="25">
        <v>4695</v>
      </c>
      <c r="U20" s="25">
        <v>6</v>
      </c>
      <c r="V20" s="25">
        <v>3</v>
      </c>
      <c r="W20" s="25">
        <v>72379</v>
      </c>
    </row>
    <row r="21" spans="1:23" ht="15.75" customHeight="1" x14ac:dyDescent="0.25">
      <c r="A21" s="5"/>
      <c r="B21" s="79">
        <f>B20-B19</f>
        <v>-37</v>
      </c>
      <c r="C21" s="79">
        <f t="shared" ref="C21:W21" si="4">C20-C19</f>
        <v>0</v>
      </c>
      <c r="D21" s="79">
        <f t="shared" si="4"/>
        <v>-14</v>
      </c>
      <c r="E21" s="79">
        <f t="shared" si="4"/>
        <v>0</v>
      </c>
      <c r="F21" s="79">
        <f t="shared" si="4"/>
        <v>0</v>
      </c>
      <c r="G21" s="79">
        <f t="shared" si="4"/>
        <v>44</v>
      </c>
      <c r="H21" s="79">
        <f t="shared" si="4"/>
        <v>37</v>
      </c>
      <c r="I21" s="79">
        <f t="shared" si="4"/>
        <v>26</v>
      </c>
      <c r="J21" s="79">
        <f t="shared" si="4"/>
        <v>151</v>
      </c>
      <c r="K21" s="79">
        <f t="shared" si="4"/>
        <v>6</v>
      </c>
      <c r="L21" s="79">
        <f t="shared" si="4"/>
        <v>1</v>
      </c>
      <c r="M21" s="79">
        <f t="shared" si="4"/>
        <v>0</v>
      </c>
      <c r="N21" s="79">
        <f t="shared" si="4"/>
        <v>26</v>
      </c>
      <c r="O21" s="79">
        <f t="shared" si="4"/>
        <v>24</v>
      </c>
      <c r="P21" s="79">
        <f t="shared" si="4"/>
        <v>1</v>
      </c>
      <c r="Q21" s="79">
        <f t="shared" si="4"/>
        <v>-6</v>
      </c>
      <c r="R21" s="79">
        <f t="shared" si="4"/>
        <v>7</v>
      </c>
      <c r="S21" s="79">
        <f t="shared" si="4"/>
        <v>19</v>
      </c>
      <c r="T21" s="79">
        <f t="shared" si="4"/>
        <v>14</v>
      </c>
      <c r="U21" s="79">
        <f t="shared" si="4"/>
        <v>0</v>
      </c>
      <c r="V21" s="79">
        <f t="shared" si="4"/>
        <v>0</v>
      </c>
      <c r="W21" s="79">
        <f t="shared" si="4"/>
        <v>299</v>
      </c>
    </row>
    <row r="22" spans="1:23" ht="15.7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s="3" customFormat="1" ht="15.75" customHeight="1" x14ac:dyDescent="0.25">
      <c r="A23" s="24" t="s">
        <v>28</v>
      </c>
      <c r="B23" s="25">
        <v>4432</v>
      </c>
      <c r="C23" s="25">
        <v>21</v>
      </c>
      <c r="D23" s="25">
        <v>2192</v>
      </c>
      <c r="E23" s="25">
        <v>13</v>
      </c>
      <c r="F23" s="25">
        <v>25</v>
      </c>
      <c r="G23" s="25">
        <v>5689</v>
      </c>
      <c r="H23" s="25">
        <v>9055</v>
      </c>
      <c r="I23" s="25">
        <v>2316</v>
      </c>
      <c r="J23" s="25">
        <v>4771</v>
      </c>
      <c r="K23" s="25">
        <v>529</v>
      </c>
      <c r="L23" s="25">
        <v>673</v>
      </c>
      <c r="M23" s="25">
        <v>452</v>
      </c>
      <c r="N23" s="25">
        <v>2923</v>
      </c>
      <c r="O23" s="25">
        <v>1480</v>
      </c>
      <c r="P23" s="25">
        <v>8</v>
      </c>
      <c r="Q23" s="25">
        <v>1306</v>
      </c>
      <c r="R23" s="25">
        <v>1378</v>
      </c>
      <c r="S23" s="25">
        <v>818</v>
      </c>
      <c r="T23" s="25">
        <v>2698</v>
      </c>
      <c r="U23" s="25">
        <v>9</v>
      </c>
      <c r="V23" s="25">
        <v>4</v>
      </c>
      <c r="W23" s="25">
        <v>40792</v>
      </c>
    </row>
    <row r="24" spans="1:23" s="3" customFormat="1" ht="15.75" customHeight="1" x14ac:dyDescent="0.25">
      <c r="A24" s="24" t="s">
        <v>28</v>
      </c>
      <c r="B24" s="25">
        <v>4428</v>
      </c>
      <c r="C24" s="25">
        <v>22</v>
      </c>
      <c r="D24" s="25">
        <v>2199</v>
      </c>
      <c r="E24" s="25">
        <v>13</v>
      </c>
      <c r="F24" s="25">
        <v>25</v>
      </c>
      <c r="G24" s="25">
        <v>5728</v>
      </c>
      <c r="H24" s="25">
        <v>9116</v>
      </c>
      <c r="I24" s="25">
        <v>2337</v>
      </c>
      <c r="J24" s="25">
        <v>4888</v>
      </c>
      <c r="K24" s="25">
        <v>526</v>
      </c>
      <c r="L24" s="25">
        <v>677</v>
      </c>
      <c r="M24" s="25">
        <v>452</v>
      </c>
      <c r="N24" s="25">
        <v>2929</v>
      </c>
      <c r="O24" s="25">
        <v>1491</v>
      </c>
      <c r="P24" s="25">
        <v>8</v>
      </c>
      <c r="Q24" s="25">
        <v>1295</v>
      </c>
      <c r="R24" s="25">
        <v>1378</v>
      </c>
      <c r="S24" s="25">
        <v>826</v>
      </c>
      <c r="T24" s="25">
        <v>2698</v>
      </c>
      <c r="U24" s="25">
        <v>9</v>
      </c>
      <c r="V24" s="25">
        <v>4</v>
      </c>
      <c r="W24" s="25">
        <v>41049</v>
      </c>
    </row>
    <row r="25" spans="1:23" ht="15.75" customHeight="1" x14ac:dyDescent="0.25">
      <c r="A25" s="5"/>
      <c r="B25" s="79">
        <f>B24-B23</f>
        <v>-4</v>
      </c>
      <c r="C25" s="79">
        <f t="shared" ref="C25:W25" si="5">C24-C23</f>
        <v>1</v>
      </c>
      <c r="D25" s="79">
        <f t="shared" si="5"/>
        <v>7</v>
      </c>
      <c r="E25" s="79">
        <f t="shared" si="5"/>
        <v>0</v>
      </c>
      <c r="F25" s="79">
        <f t="shared" si="5"/>
        <v>0</v>
      </c>
      <c r="G25" s="79">
        <f t="shared" si="5"/>
        <v>39</v>
      </c>
      <c r="H25" s="79">
        <f t="shared" si="5"/>
        <v>61</v>
      </c>
      <c r="I25" s="79">
        <f t="shared" si="5"/>
        <v>21</v>
      </c>
      <c r="J25" s="79">
        <f t="shared" si="5"/>
        <v>117</v>
      </c>
      <c r="K25" s="79">
        <f t="shared" si="5"/>
        <v>-3</v>
      </c>
      <c r="L25" s="79">
        <f t="shared" si="5"/>
        <v>4</v>
      </c>
      <c r="M25" s="79">
        <f t="shared" si="5"/>
        <v>0</v>
      </c>
      <c r="N25" s="79">
        <f t="shared" si="5"/>
        <v>6</v>
      </c>
      <c r="O25" s="79">
        <f t="shared" si="5"/>
        <v>11</v>
      </c>
      <c r="P25" s="79">
        <f t="shared" si="5"/>
        <v>0</v>
      </c>
      <c r="Q25" s="79">
        <f t="shared" si="5"/>
        <v>-11</v>
      </c>
      <c r="R25" s="79">
        <f t="shared" si="5"/>
        <v>0</v>
      </c>
      <c r="S25" s="79">
        <f t="shared" si="5"/>
        <v>8</v>
      </c>
      <c r="T25" s="79">
        <f t="shared" si="5"/>
        <v>0</v>
      </c>
      <c r="U25" s="79">
        <f t="shared" si="5"/>
        <v>0</v>
      </c>
      <c r="V25" s="79">
        <f t="shared" si="5"/>
        <v>0</v>
      </c>
      <c r="W25" s="79">
        <f t="shared" si="5"/>
        <v>257</v>
      </c>
    </row>
    <row r="26" spans="1:23" ht="15.75" customHeight="1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s="3" customFormat="1" ht="15.75" customHeight="1" x14ac:dyDescent="0.25">
      <c r="A27" s="24" t="s">
        <v>29</v>
      </c>
      <c r="B27" s="25">
        <v>4295</v>
      </c>
      <c r="C27" s="25">
        <v>13</v>
      </c>
      <c r="D27" s="25">
        <v>2103</v>
      </c>
      <c r="E27" s="25">
        <v>11</v>
      </c>
      <c r="F27" s="25">
        <v>22</v>
      </c>
      <c r="G27" s="25">
        <v>3015</v>
      </c>
      <c r="H27" s="25">
        <v>5513</v>
      </c>
      <c r="I27" s="25">
        <v>997</v>
      </c>
      <c r="J27" s="25">
        <v>2546</v>
      </c>
      <c r="K27" s="25">
        <v>285</v>
      </c>
      <c r="L27" s="25">
        <v>412</v>
      </c>
      <c r="M27" s="25">
        <v>174</v>
      </c>
      <c r="N27" s="25">
        <v>1872</v>
      </c>
      <c r="O27" s="25">
        <v>735</v>
      </c>
      <c r="P27" s="25">
        <v>6</v>
      </c>
      <c r="Q27" s="25">
        <v>668</v>
      </c>
      <c r="R27" s="25">
        <v>620</v>
      </c>
      <c r="S27" s="25">
        <v>457</v>
      </c>
      <c r="T27" s="25">
        <v>1537</v>
      </c>
      <c r="U27" s="25">
        <v>0</v>
      </c>
      <c r="V27" s="25">
        <v>4</v>
      </c>
      <c r="W27" s="25">
        <v>25285</v>
      </c>
    </row>
    <row r="28" spans="1:23" s="3" customFormat="1" ht="15.75" customHeight="1" x14ac:dyDescent="0.25">
      <c r="A28" s="24" t="s">
        <v>29</v>
      </c>
      <c r="B28" s="25">
        <v>4276</v>
      </c>
      <c r="C28" s="25">
        <v>13</v>
      </c>
      <c r="D28" s="25">
        <v>2085</v>
      </c>
      <c r="E28" s="25">
        <v>10</v>
      </c>
      <c r="F28" s="25">
        <v>23</v>
      </c>
      <c r="G28" s="25">
        <v>3033</v>
      </c>
      <c r="H28" s="25">
        <v>5525</v>
      </c>
      <c r="I28" s="25">
        <v>995</v>
      </c>
      <c r="J28" s="25">
        <v>2572</v>
      </c>
      <c r="K28" s="25">
        <v>285</v>
      </c>
      <c r="L28" s="25">
        <v>418</v>
      </c>
      <c r="M28" s="25">
        <v>172</v>
      </c>
      <c r="N28" s="25">
        <v>1879</v>
      </c>
      <c r="O28" s="25">
        <v>735</v>
      </c>
      <c r="P28" s="25">
        <v>5</v>
      </c>
      <c r="Q28" s="25">
        <v>666</v>
      </c>
      <c r="R28" s="25">
        <v>621</v>
      </c>
      <c r="S28" s="25">
        <v>458</v>
      </c>
      <c r="T28" s="25">
        <v>1537</v>
      </c>
      <c r="U28" s="25">
        <v>0</v>
      </c>
      <c r="V28" s="25">
        <v>4</v>
      </c>
      <c r="W28" s="25">
        <v>25312</v>
      </c>
    </row>
    <row r="29" spans="1:23" s="3" customFormat="1" ht="15.75" customHeight="1" x14ac:dyDescent="0.25">
      <c r="A29" s="24"/>
      <c r="B29" s="81">
        <f>B28-B27</f>
        <v>-19</v>
      </c>
      <c r="C29" s="81">
        <f t="shared" ref="C29:W29" si="6">C28-C27</f>
        <v>0</v>
      </c>
      <c r="D29" s="81">
        <f t="shared" si="6"/>
        <v>-18</v>
      </c>
      <c r="E29" s="81">
        <f t="shared" si="6"/>
        <v>-1</v>
      </c>
      <c r="F29" s="81">
        <f t="shared" si="6"/>
        <v>1</v>
      </c>
      <c r="G29" s="81">
        <f t="shared" si="6"/>
        <v>18</v>
      </c>
      <c r="H29" s="81">
        <f t="shared" si="6"/>
        <v>12</v>
      </c>
      <c r="I29" s="81">
        <f t="shared" si="6"/>
        <v>-2</v>
      </c>
      <c r="J29" s="81">
        <f t="shared" si="6"/>
        <v>26</v>
      </c>
      <c r="K29" s="81">
        <f t="shared" si="6"/>
        <v>0</v>
      </c>
      <c r="L29" s="81">
        <f t="shared" si="6"/>
        <v>6</v>
      </c>
      <c r="M29" s="81">
        <f t="shared" si="6"/>
        <v>-2</v>
      </c>
      <c r="N29" s="81">
        <f t="shared" si="6"/>
        <v>7</v>
      </c>
      <c r="O29" s="81">
        <f t="shared" si="6"/>
        <v>0</v>
      </c>
      <c r="P29" s="81">
        <f t="shared" si="6"/>
        <v>-1</v>
      </c>
      <c r="Q29" s="81">
        <f t="shared" si="6"/>
        <v>-2</v>
      </c>
      <c r="R29" s="81">
        <f t="shared" si="6"/>
        <v>1</v>
      </c>
      <c r="S29" s="81">
        <f t="shared" si="6"/>
        <v>1</v>
      </c>
      <c r="T29" s="81">
        <f t="shared" si="6"/>
        <v>0</v>
      </c>
      <c r="U29" s="81">
        <f t="shared" si="6"/>
        <v>0</v>
      </c>
      <c r="V29" s="81">
        <f t="shared" si="6"/>
        <v>0</v>
      </c>
      <c r="W29" s="81">
        <f t="shared" si="6"/>
        <v>27</v>
      </c>
    </row>
    <row r="30" spans="1:23" ht="15.75" customHeight="1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s="3" customFormat="1" ht="15.75" customHeight="1" x14ac:dyDescent="0.25">
      <c r="A31" s="24" t="s">
        <v>30</v>
      </c>
      <c r="B31" s="25">
        <v>9154</v>
      </c>
      <c r="C31" s="25">
        <v>55</v>
      </c>
      <c r="D31" s="25">
        <v>7230</v>
      </c>
      <c r="E31" s="25">
        <v>77</v>
      </c>
      <c r="F31" s="25">
        <v>73</v>
      </c>
      <c r="G31" s="25">
        <v>11393</v>
      </c>
      <c r="H31" s="25">
        <v>27402</v>
      </c>
      <c r="I31" s="25">
        <v>5548</v>
      </c>
      <c r="J31" s="25">
        <v>8903</v>
      </c>
      <c r="K31" s="25">
        <v>1384</v>
      </c>
      <c r="L31" s="25">
        <v>1790</v>
      </c>
      <c r="M31" s="25">
        <v>1178</v>
      </c>
      <c r="N31" s="25">
        <v>7426</v>
      </c>
      <c r="O31" s="25">
        <v>3439</v>
      </c>
      <c r="P31" s="25">
        <v>24</v>
      </c>
      <c r="Q31" s="25">
        <v>3287</v>
      </c>
      <c r="R31" s="25">
        <v>3051</v>
      </c>
      <c r="S31" s="25">
        <v>1716</v>
      </c>
      <c r="T31" s="25">
        <v>6550</v>
      </c>
      <c r="U31" s="25">
        <v>11</v>
      </c>
      <c r="V31" s="25">
        <v>3</v>
      </c>
      <c r="W31" s="25">
        <v>99694</v>
      </c>
    </row>
    <row r="32" spans="1:23" s="3" customFormat="1" ht="15.75" customHeight="1" x14ac:dyDescent="0.25">
      <c r="A32" s="24" t="s">
        <v>30</v>
      </c>
      <c r="B32" s="25">
        <v>9150</v>
      </c>
      <c r="C32" s="25">
        <v>55</v>
      </c>
      <c r="D32" s="25">
        <v>7238</v>
      </c>
      <c r="E32" s="25">
        <v>78</v>
      </c>
      <c r="F32" s="25">
        <v>72</v>
      </c>
      <c r="G32" s="25">
        <v>11438</v>
      </c>
      <c r="H32" s="25">
        <v>27566</v>
      </c>
      <c r="I32" s="25">
        <v>5566</v>
      </c>
      <c r="J32" s="25">
        <v>9101</v>
      </c>
      <c r="K32" s="25">
        <v>1383</v>
      </c>
      <c r="L32" s="25">
        <v>1797</v>
      </c>
      <c r="M32" s="25">
        <v>1179</v>
      </c>
      <c r="N32" s="25">
        <v>7473</v>
      </c>
      <c r="O32" s="25">
        <v>3464</v>
      </c>
      <c r="P32" s="25">
        <v>23</v>
      </c>
      <c r="Q32" s="25">
        <v>3306</v>
      </c>
      <c r="R32" s="25">
        <v>3083</v>
      </c>
      <c r="S32" s="25">
        <v>1741</v>
      </c>
      <c r="T32" s="25">
        <v>6592</v>
      </c>
      <c r="U32" s="25">
        <v>11</v>
      </c>
      <c r="V32" s="25">
        <v>3</v>
      </c>
      <c r="W32" s="25">
        <v>100319</v>
      </c>
    </row>
    <row r="33" spans="1:23" x14ac:dyDescent="0.25">
      <c r="A33" s="4"/>
      <c r="B33" s="80">
        <f>B32-B31</f>
        <v>-4</v>
      </c>
      <c r="C33" s="80">
        <f t="shared" ref="C33:W33" si="7">C32-C31</f>
        <v>0</v>
      </c>
      <c r="D33" s="80">
        <f t="shared" si="7"/>
        <v>8</v>
      </c>
      <c r="E33" s="80">
        <f t="shared" si="7"/>
        <v>1</v>
      </c>
      <c r="F33" s="80">
        <f t="shared" si="7"/>
        <v>-1</v>
      </c>
      <c r="G33" s="80">
        <f t="shared" si="7"/>
        <v>45</v>
      </c>
      <c r="H33" s="80">
        <f t="shared" si="7"/>
        <v>164</v>
      </c>
      <c r="I33" s="80">
        <f t="shared" si="7"/>
        <v>18</v>
      </c>
      <c r="J33" s="80">
        <f t="shared" si="7"/>
        <v>198</v>
      </c>
      <c r="K33" s="80">
        <f t="shared" si="7"/>
        <v>-1</v>
      </c>
      <c r="L33" s="80">
        <f t="shared" si="7"/>
        <v>7</v>
      </c>
      <c r="M33" s="80">
        <f t="shared" si="7"/>
        <v>1</v>
      </c>
      <c r="N33" s="80">
        <f t="shared" si="7"/>
        <v>47</v>
      </c>
      <c r="O33" s="80">
        <f t="shared" si="7"/>
        <v>25</v>
      </c>
      <c r="P33" s="80">
        <f t="shared" si="7"/>
        <v>-1</v>
      </c>
      <c r="Q33" s="80">
        <f t="shared" si="7"/>
        <v>19</v>
      </c>
      <c r="R33" s="80">
        <f t="shared" si="7"/>
        <v>32</v>
      </c>
      <c r="S33" s="80">
        <f t="shared" si="7"/>
        <v>25</v>
      </c>
      <c r="T33" s="80">
        <f t="shared" si="7"/>
        <v>42</v>
      </c>
      <c r="U33" s="80">
        <f t="shared" si="7"/>
        <v>0</v>
      </c>
      <c r="V33" s="80">
        <f t="shared" si="7"/>
        <v>0</v>
      </c>
      <c r="W33" s="80">
        <f t="shared" si="7"/>
        <v>625</v>
      </c>
    </row>
    <row r="34" spans="1:2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s="3" customFormat="1" ht="15.75" customHeight="1" x14ac:dyDescent="0.25">
      <c r="A35" s="24" t="s">
        <v>31</v>
      </c>
      <c r="B35" s="25">
        <v>13808</v>
      </c>
      <c r="C35" s="25">
        <v>151</v>
      </c>
      <c r="D35" s="25">
        <v>25087</v>
      </c>
      <c r="E35" s="25">
        <v>214</v>
      </c>
      <c r="F35" s="25">
        <v>321</v>
      </c>
      <c r="G35" s="25">
        <v>42175</v>
      </c>
      <c r="H35" s="25">
        <v>90314</v>
      </c>
      <c r="I35" s="25">
        <v>19825</v>
      </c>
      <c r="J35" s="25">
        <v>37748</v>
      </c>
      <c r="K35" s="25">
        <v>6528</v>
      </c>
      <c r="L35" s="25">
        <v>6811</v>
      </c>
      <c r="M35" s="25">
        <v>6817</v>
      </c>
      <c r="N35" s="25">
        <v>30525</v>
      </c>
      <c r="O35" s="25">
        <v>15532</v>
      </c>
      <c r="P35" s="25">
        <v>115</v>
      </c>
      <c r="Q35" s="25">
        <v>9608</v>
      </c>
      <c r="R35" s="25">
        <v>11951</v>
      </c>
      <c r="S35" s="25">
        <v>7196</v>
      </c>
      <c r="T35" s="25">
        <v>23930</v>
      </c>
      <c r="U35" s="25">
        <v>33</v>
      </c>
      <c r="V35" s="25">
        <v>13</v>
      </c>
      <c r="W35" s="25">
        <v>348702</v>
      </c>
    </row>
    <row r="36" spans="1:23" s="3" customFormat="1" ht="15.75" customHeight="1" x14ac:dyDescent="0.25">
      <c r="A36" s="24" t="s">
        <v>31</v>
      </c>
      <c r="B36" s="25">
        <v>13786</v>
      </c>
      <c r="C36" s="25">
        <v>151</v>
      </c>
      <c r="D36" s="25">
        <v>25097</v>
      </c>
      <c r="E36" s="25">
        <v>216</v>
      </c>
      <c r="F36" s="25">
        <v>327</v>
      </c>
      <c r="G36" s="25">
        <v>42440</v>
      </c>
      <c r="H36" s="25">
        <v>90836</v>
      </c>
      <c r="I36" s="25">
        <v>19840</v>
      </c>
      <c r="J36" s="25">
        <v>38626</v>
      </c>
      <c r="K36" s="25">
        <v>6595</v>
      </c>
      <c r="L36" s="25">
        <v>6834</v>
      </c>
      <c r="M36" s="25">
        <v>6834</v>
      </c>
      <c r="N36" s="25">
        <v>30695</v>
      </c>
      <c r="O36" s="25">
        <v>15635</v>
      </c>
      <c r="P36" s="25">
        <v>116</v>
      </c>
      <c r="Q36" s="25">
        <v>9578</v>
      </c>
      <c r="R36" s="25">
        <v>12098</v>
      </c>
      <c r="S36" s="25">
        <v>7286</v>
      </c>
      <c r="T36" s="25">
        <v>24043</v>
      </c>
      <c r="U36" s="25">
        <v>34</v>
      </c>
      <c r="V36" s="25">
        <v>13</v>
      </c>
      <c r="W36" s="25">
        <v>351080</v>
      </c>
    </row>
    <row r="37" spans="1:23" x14ac:dyDescent="0.25">
      <c r="A37" s="4"/>
      <c r="B37" s="80">
        <f>B36-B35</f>
        <v>-22</v>
      </c>
      <c r="C37" s="80">
        <f t="shared" ref="C37:W37" si="8">C36-C35</f>
        <v>0</v>
      </c>
      <c r="D37" s="80">
        <f t="shared" si="8"/>
        <v>10</v>
      </c>
      <c r="E37" s="80">
        <f t="shared" si="8"/>
        <v>2</v>
      </c>
      <c r="F37" s="80">
        <f t="shared" si="8"/>
        <v>6</v>
      </c>
      <c r="G37" s="80">
        <f t="shared" si="8"/>
        <v>265</v>
      </c>
      <c r="H37" s="80">
        <f t="shared" si="8"/>
        <v>522</v>
      </c>
      <c r="I37" s="80">
        <f t="shared" si="8"/>
        <v>15</v>
      </c>
      <c r="J37" s="80">
        <f t="shared" si="8"/>
        <v>878</v>
      </c>
      <c r="K37" s="80">
        <f t="shared" si="8"/>
        <v>67</v>
      </c>
      <c r="L37" s="80">
        <f t="shared" si="8"/>
        <v>23</v>
      </c>
      <c r="M37" s="80">
        <f t="shared" si="8"/>
        <v>17</v>
      </c>
      <c r="N37" s="80">
        <f t="shared" si="8"/>
        <v>170</v>
      </c>
      <c r="O37" s="80">
        <f t="shared" si="8"/>
        <v>103</v>
      </c>
      <c r="P37" s="80">
        <f t="shared" si="8"/>
        <v>1</v>
      </c>
      <c r="Q37" s="80">
        <f t="shared" si="8"/>
        <v>-30</v>
      </c>
      <c r="R37" s="80">
        <f t="shared" si="8"/>
        <v>147</v>
      </c>
      <c r="S37" s="80">
        <f t="shared" si="8"/>
        <v>90</v>
      </c>
      <c r="T37" s="80">
        <f t="shared" si="8"/>
        <v>113</v>
      </c>
      <c r="U37" s="80">
        <f t="shared" si="8"/>
        <v>1</v>
      </c>
      <c r="V37" s="80">
        <f t="shared" si="8"/>
        <v>0</v>
      </c>
      <c r="W37" s="80">
        <f t="shared" si="8"/>
        <v>2378</v>
      </c>
    </row>
    <row r="38" spans="1:2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s="3" customFormat="1" ht="15.75" customHeight="1" x14ac:dyDescent="0.25">
      <c r="A39" s="24" t="s">
        <v>32</v>
      </c>
      <c r="B39" s="25">
        <v>18624</v>
      </c>
      <c r="C39" s="25">
        <v>88</v>
      </c>
      <c r="D39" s="25">
        <v>6794</v>
      </c>
      <c r="E39" s="25">
        <v>62</v>
      </c>
      <c r="F39" s="25">
        <v>52</v>
      </c>
      <c r="G39" s="25">
        <v>11592</v>
      </c>
      <c r="H39" s="25">
        <v>20018</v>
      </c>
      <c r="I39" s="25">
        <v>6285</v>
      </c>
      <c r="J39" s="25">
        <v>9371</v>
      </c>
      <c r="K39" s="25">
        <v>1350</v>
      </c>
      <c r="L39" s="25">
        <v>1633</v>
      </c>
      <c r="M39" s="25">
        <v>878</v>
      </c>
      <c r="N39" s="25">
        <v>7565</v>
      </c>
      <c r="O39" s="25">
        <v>2584</v>
      </c>
      <c r="P39" s="25">
        <v>31</v>
      </c>
      <c r="Q39" s="25">
        <v>2430</v>
      </c>
      <c r="R39" s="25">
        <v>3037</v>
      </c>
      <c r="S39" s="25">
        <v>1711</v>
      </c>
      <c r="T39" s="25">
        <v>5697</v>
      </c>
      <c r="U39" s="25">
        <v>5</v>
      </c>
      <c r="V39" s="25">
        <v>4</v>
      </c>
      <c r="W39" s="25">
        <v>99811</v>
      </c>
    </row>
    <row r="40" spans="1:23" s="3" customFormat="1" ht="15.75" customHeight="1" x14ac:dyDescent="0.25">
      <c r="A40" s="24" t="s">
        <v>32</v>
      </c>
      <c r="B40" s="25">
        <v>18633</v>
      </c>
      <c r="C40" s="25">
        <v>91</v>
      </c>
      <c r="D40" s="25">
        <v>6806</v>
      </c>
      <c r="E40" s="25">
        <v>63</v>
      </c>
      <c r="F40" s="25">
        <v>52</v>
      </c>
      <c r="G40" s="25">
        <v>11680</v>
      </c>
      <c r="H40" s="25">
        <v>20148</v>
      </c>
      <c r="I40" s="25">
        <v>6337</v>
      </c>
      <c r="J40" s="25">
        <v>9611</v>
      </c>
      <c r="K40" s="25">
        <v>1349</v>
      </c>
      <c r="L40" s="25">
        <v>1629</v>
      </c>
      <c r="M40" s="25">
        <v>877</v>
      </c>
      <c r="N40" s="25">
        <v>7579</v>
      </c>
      <c r="O40" s="25">
        <v>2575</v>
      </c>
      <c r="P40" s="25">
        <v>31</v>
      </c>
      <c r="Q40" s="25">
        <v>2427</v>
      </c>
      <c r="R40" s="25">
        <v>3060</v>
      </c>
      <c r="S40" s="25">
        <v>1729</v>
      </c>
      <c r="T40" s="25">
        <v>5685</v>
      </c>
      <c r="U40" s="25">
        <v>5</v>
      </c>
      <c r="V40" s="25">
        <v>4</v>
      </c>
      <c r="W40" s="25">
        <v>100371</v>
      </c>
    </row>
    <row r="41" spans="1:23" x14ac:dyDescent="0.25">
      <c r="A41" s="4"/>
      <c r="B41" s="80">
        <f>B40-B39</f>
        <v>9</v>
      </c>
      <c r="C41" s="80">
        <f t="shared" ref="C41:W41" si="9">C40-C39</f>
        <v>3</v>
      </c>
      <c r="D41" s="80">
        <f t="shared" si="9"/>
        <v>12</v>
      </c>
      <c r="E41" s="80">
        <f t="shared" si="9"/>
        <v>1</v>
      </c>
      <c r="F41" s="80">
        <f t="shared" si="9"/>
        <v>0</v>
      </c>
      <c r="G41" s="80">
        <f t="shared" si="9"/>
        <v>88</v>
      </c>
      <c r="H41" s="80">
        <f t="shared" si="9"/>
        <v>130</v>
      </c>
      <c r="I41" s="80">
        <f t="shared" si="9"/>
        <v>52</v>
      </c>
      <c r="J41" s="80">
        <f t="shared" si="9"/>
        <v>240</v>
      </c>
      <c r="K41" s="80">
        <f t="shared" si="9"/>
        <v>-1</v>
      </c>
      <c r="L41" s="80">
        <f t="shared" si="9"/>
        <v>-4</v>
      </c>
      <c r="M41" s="80">
        <f t="shared" si="9"/>
        <v>-1</v>
      </c>
      <c r="N41" s="80">
        <f t="shared" si="9"/>
        <v>14</v>
      </c>
      <c r="O41" s="80">
        <f t="shared" si="9"/>
        <v>-9</v>
      </c>
      <c r="P41" s="80">
        <f t="shared" si="9"/>
        <v>0</v>
      </c>
      <c r="Q41" s="80">
        <f t="shared" si="9"/>
        <v>-3</v>
      </c>
      <c r="R41" s="80">
        <f t="shared" si="9"/>
        <v>23</v>
      </c>
      <c r="S41" s="80">
        <f t="shared" si="9"/>
        <v>18</v>
      </c>
      <c r="T41" s="80">
        <f t="shared" si="9"/>
        <v>-12</v>
      </c>
      <c r="U41" s="80">
        <f t="shared" si="9"/>
        <v>0</v>
      </c>
      <c r="V41" s="80">
        <f t="shared" si="9"/>
        <v>0</v>
      </c>
      <c r="W41" s="80">
        <f t="shared" si="9"/>
        <v>560</v>
      </c>
    </row>
    <row r="42" spans="1:23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s="3" customFormat="1" ht="15.75" customHeight="1" x14ac:dyDescent="0.25">
      <c r="A43" s="24" t="s">
        <v>33</v>
      </c>
      <c r="B43" s="25">
        <v>24871</v>
      </c>
      <c r="C43" s="25">
        <v>119</v>
      </c>
      <c r="D43" s="25">
        <v>11792</v>
      </c>
      <c r="E43" s="25">
        <v>154</v>
      </c>
      <c r="F43" s="25">
        <v>172</v>
      </c>
      <c r="G43" s="25">
        <v>20422</v>
      </c>
      <c r="H43" s="25">
        <v>35220</v>
      </c>
      <c r="I43" s="25">
        <v>8816</v>
      </c>
      <c r="J43" s="25">
        <v>12612</v>
      </c>
      <c r="K43" s="25">
        <v>1338</v>
      </c>
      <c r="L43" s="25">
        <v>2363</v>
      </c>
      <c r="M43" s="25">
        <v>807</v>
      </c>
      <c r="N43" s="25">
        <v>7860</v>
      </c>
      <c r="O43" s="25">
        <v>3466</v>
      </c>
      <c r="P43" s="25">
        <v>38</v>
      </c>
      <c r="Q43" s="25">
        <v>3043</v>
      </c>
      <c r="R43" s="25">
        <v>3451</v>
      </c>
      <c r="S43" s="25">
        <v>2008</v>
      </c>
      <c r="T43" s="25">
        <v>8388</v>
      </c>
      <c r="U43" s="25">
        <v>13</v>
      </c>
      <c r="V43" s="25">
        <v>5</v>
      </c>
      <c r="W43" s="25">
        <v>146958</v>
      </c>
    </row>
    <row r="44" spans="1:23" s="3" customFormat="1" ht="15.75" customHeight="1" x14ac:dyDescent="0.25">
      <c r="A44" s="24" t="s">
        <v>33</v>
      </c>
      <c r="B44" s="25">
        <v>24911</v>
      </c>
      <c r="C44" s="25">
        <v>121</v>
      </c>
      <c r="D44" s="25">
        <v>11784</v>
      </c>
      <c r="E44" s="25">
        <v>153</v>
      </c>
      <c r="F44" s="25">
        <v>174</v>
      </c>
      <c r="G44" s="25">
        <v>20692</v>
      </c>
      <c r="H44" s="25">
        <v>35448</v>
      </c>
      <c r="I44" s="25">
        <v>8889</v>
      </c>
      <c r="J44" s="25">
        <v>12881</v>
      </c>
      <c r="K44" s="25">
        <v>1354</v>
      </c>
      <c r="L44" s="25">
        <v>2371</v>
      </c>
      <c r="M44" s="25">
        <v>812</v>
      </c>
      <c r="N44" s="25">
        <v>7915</v>
      </c>
      <c r="O44" s="25">
        <v>3475</v>
      </c>
      <c r="P44" s="25">
        <v>36</v>
      </c>
      <c r="Q44" s="25">
        <v>3048</v>
      </c>
      <c r="R44" s="25">
        <v>3477</v>
      </c>
      <c r="S44" s="25">
        <v>2022</v>
      </c>
      <c r="T44" s="25">
        <v>8439</v>
      </c>
      <c r="U44" s="25">
        <v>13</v>
      </c>
      <c r="V44" s="25">
        <v>4</v>
      </c>
      <c r="W44" s="25">
        <v>148019</v>
      </c>
    </row>
    <row r="45" spans="1:23" x14ac:dyDescent="0.25">
      <c r="A45" s="4"/>
      <c r="B45" s="80">
        <f>B44-B43</f>
        <v>40</v>
      </c>
      <c r="C45" s="80">
        <f t="shared" ref="C45:W45" si="10">C44-C43</f>
        <v>2</v>
      </c>
      <c r="D45" s="80">
        <f t="shared" si="10"/>
        <v>-8</v>
      </c>
      <c r="E45" s="80">
        <f t="shared" si="10"/>
        <v>-1</v>
      </c>
      <c r="F45" s="80">
        <f t="shared" si="10"/>
        <v>2</v>
      </c>
      <c r="G45" s="80">
        <f t="shared" si="10"/>
        <v>270</v>
      </c>
      <c r="H45" s="80">
        <f t="shared" si="10"/>
        <v>228</v>
      </c>
      <c r="I45" s="80">
        <f t="shared" si="10"/>
        <v>73</v>
      </c>
      <c r="J45" s="80">
        <f t="shared" si="10"/>
        <v>269</v>
      </c>
      <c r="K45" s="80">
        <f t="shared" si="10"/>
        <v>16</v>
      </c>
      <c r="L45" s="80">
        <f t="shared" si="10"/>
        <v>8</v>
      </c>
      <c r="M45" s="80">
        <f t="shared" si="10"/>
        <v>5</v>
      </c>
      <c r="N45" s="80">
        <f t="shared" si="10"/>
        <v>55</v>
      </c>
      <c r="O45" s="80">
        <f t="shared" si="10"/>
        <v>9</v>
      </c>
      <c r="P45" s="80">
        <f t="shared" si="10"/>
        <v>-2</v>
      </c>
      <c r="Q45" s="80">
        <f t="shared" si="10"/>
        <v>5</v>
      </c>
      <c r="R45" s="80">
        <f t="shared" si="10"/>
        <v>26</v>
      </c>
      <c r="S45" s="80">
        <f t="shared" si="10"/>
        <v>14</v>
      </c>
      <c r="T45" s="80">
        <f t="shared" si="10"/>
        <v>51</v>
      </c>
      <c r="U45" s="80">
        <f t="shared" si="10"/>
        <v>0</v>
      </c>
      <c r="V45" s="80">
        <f t="shared" si="10"/>
        <v>-1</v>
      </c>
      <c r="W45" s="80">
        <f t="shared" si="10"/>
        <v>1061</v>
      </c>
    </row>
    <row r="46" spans="1:2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s="3" customFormat="1" ht="15.75" customHeight="1" x14ac:dyDescent="0.25">
      <c r="A47" s="24" t="s">
        <v>34</v>
      </c>
      <c r="B47" s="25">
        <v>4413</v>
      </c>
      <c r="C47" s="25">
        <v>40</v>
      </c>
      <c r="D47" s="25">
        <v>4961</v>
      </c>
      <c r="E47" s="25">
        <v>76</v>
      </c>
      <c r="F47" s="25">
        <v>123</v>
      </c>
      <c r="G47" s="25">
        <v>13112</v>
      </c>
      <c r="H47" s="25">
        <v>30786</v>
      </c>
      <c r="I47" s="25">
        <v>8678</v>
      </c>
      <c r="J47" s="25">
        <v>15972</v>
      </c>
      <c r="K47" s="25">
        <v>2442</v>
      </c>
      <c r="L47" s="25">
        <v>2170</v>
      </c>
      <c r="M47" s="25">
        <v>3387</v>
      </c>
      <c r="N47" s="25">
        <v>11654</v>
      </c>
      <c r="O47" s="25">
        <v>6389</v>
      </c>
      <c r="P47" s="25">
        <v>54</v>
      </c>
      <c r="Q47" s="25">
        <v>3690</v>
      </c>
      <c r="R47" s="25">
        <v>5028</v>
      </c>
      <c r="S47" s="25">
        <v>3764</v>
      </c>
      <c r="T47" s="25">
        <v>9826</v>
      </c>
      <c r="U47" s="25">
        <v>22</v>
      </c>
      <c r="V47" s="25">
        <v>18</v>
      </c>
      <c r="W47" s="25">
        <v>126605</v>
      </c>
    </row>
    <row r="48" spans="1:23" s="3" customFormat="1" ht="15.75" customHeight="1" x14ac:dyDescent="0.25">
      <c r="A48" s="24" t="s">
        <v>34</v>
      </c>
      <c r="B48" s="25">
        <v>4396</v>
      </c>
      <c r="C48" s="25">
        <v>42</v>
      </c>
      <c r="D48" s="25">
        <v>4975</v>
      </c>
      <c r="E48" s="25">
        <v>76</v>
      </c>
      <c r="F48" s="25">
        <v>124</v>
      </c>
      <c r="G48" s="25">
        <v>13216</v>
      </c>
      <c r="H48" s="25">
        <v>30855</v>
      </c>
      <c r="I48" s="25">
        <v>8703</v>
      </c>
      <c r="J48" s="25">
        <v>16043</v>
      </c>
      <c r="K48" s="25">
        <v>2446</v>
      </c>
      <c r="L48" s="25">
        <v>2199</v>
      </c>
      <c r="M48" s="25">
        <v>3398</v>
      </c>
      <c r="N48" s="25">
        <v>11755</v>
      </c>
      <c r="O48" s="25">
        <v>6398</v>
      </c>
      <c r="P48" s="25">
        <v>53</v>
      </c>
      <c r="Q48" s="25">
        <v>3699</v>
      </c>
      <c r="R48" s="25">
        <v>5088</v>
      </c>
      <c r="S48" s="25">
        <v>3785</v>
      </c>
      <c r="T48" s="25">
        <v>9877</v>
      </c>
      <c r="U48" s="25">
        <v>20</v>
      </c>
      <c r="V48" s="25">
        <v>18</v>
      </c>
      <c r="W48" s="25">
        <v>127166</v>
      </c>
    </row>
    <row r="49" spans="1:23" ht="15.75" customHeight="1" x14ac:dyDescent="0.25">
      <c r="A49" s="5"/>
      <c r="B49" s="79">
        <f>B48-B47</f>
        <v>-17</v>
      </c>
      <c r="C49" s="79">
        <f t="shared" ref="C49:W49" si="11">C48-C47</f>
        <v>2</v>
      </c>
      <c r="D49" s="79">
        <f t="shared" si="11"/>
        <v>14</v>
      </c>
      <c r="E49" s="79">
        <f t="shared" si="11"/>
        <v>0</v>
      </c>
      <c r="F49" s="79">
        <f t="shared" si="11"/>
        <v>1</v>
      </c>
      <c r="G49" s="79">
        <f t="shared" si="11"/>
        <v>104</v>
      </c>
      <c r="H49" s="79">
        <f t="shared" si="11"/>
        <v>69</v>
      </c>
      <c r="I49" s="79">
        <f t="shared" si="11"/>
        <v>25</v>
      </c>
      <c r="J49" s="79">
        <f t="shared" si="11"/>
        <v>71</v>
      </c>
      <c r="K49" s="79">
        <f t="shared" si="11"/>
        <v>4</v>
      </c>
      <c r="L49" s="79">
        <f t="shared" si="11"/>
        <v>29</v>
      </c>
      <c r="M49" s="79">
        <f t="shared" si="11"/>
        <v>11</v>
      </c>
      <c r="N49" s="79">
        <f t="shared" si="11"/>
        <v>101</v>
      </c>
      <c r="O49" s="79">
        <f t="shared" si="11"/>
        <v>9</v>
      </c>
      <c r="P49" s="79">
        <f t="shared" si="11"/>
        <v>-1</v>
      </c>
      <c r="Q49" s="79">
        <f t="shared" si="11"/>
        <v>9</v>
      </c>
      <c r="R49" s="79">
        <f t="shared" si="11"/>
        <v>60</v>
      </c>
      <c r="S49" s="79">
        <f t="shared" si="11"/>
        <v>21</v>
      </c>
      <c r="T49" s="79">
        <f t="shared" si="11"/>
        <v>51</v>
      </c>
      <c r="U49" s="79">
        <f t="shared" si="11"/>
        <v>-2</v>
      </c>
      <c r="V49" s="79">
        <f t="shared" si="11"/>
        <v>0</v>
      </c>
      <c r="W49" s="79">
        <f t="shared" si="11"/>
        <v>561</v>
      </c>
    </row>
    <row r="50" spans="1:23" ht="15.75" customHeight="1" x14ac:dyDescent="0.2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s="3" customFormat="1" ht="15" customHeight="1" x14ac:dyDescent="0.25">
      <c r="A51" s="24" t="s">
        <v>35</v>
      </c>
      <c r="B51" s="25">
        <v>5139</v>
      </c>
      <c r="C51" s="25">
        <v>18</v>
      </c>
      <c r="D51" s="25">
        <v>3469</v>
      </c>
      <c r="E51" s="25">
        <v>43</v>
      </c>
      <c r="F51" s="25">
        <v>48</v>
      </c>
      <c r="G51" s="25">
        <v>7034</v>
      </c>
      <c r="H51" s="25">
        <v>9802</v>
      </c>
      <c r="I51" s="25">
        <v>3479</v>
      </c>
      <c r="J51" s="25">
        <v>4196</v>
      </c>
      <c r="K51" s="25">
        <v>714</v>
      </c>
      <c r="L51" s="25">
        <v>636</v>
      </c>
      <c r="M51" s="25">
        <v>386</v>
      </c>
      <c r="N51" s="25">
        <v>3937</v>
      </c>
      <c r="O51" s="25">
        <v>1367</v>
      </c>
      <c r="P51" s="25">
        <v>20</v>
      </c>
      <c r="Q51" s="25">
        <v>1365</v>
      </c>
      <c r="R51" s="25">
        <v>1355</v>
      </c>
      <c r="S51" s="25">
        <v>867</v>
      </c>
      <c r="T51" s="25">
        <v>2918</v>
      </c>
      <c r="U51" s="25">
        <v>3</v>
      </c>
      <c r="V51" s="25">
        <v>1</v>
      </c>
      <c r="W51" s="25">
        <v>46797</v>
      </c>
    </row>
    <row r="52" spans="1:23" s="3" customFormat="1" ht="15.75" customHeight="1" x14ac:dyDescent="0.25">
      <c r="A52" s="24" t="s">
        <v>35</v>
      </c>
      <c r="B52" s="25">
        <v>5129</v>
      </c>
      <c r="C52" s="25">
        <v>18</v>
      </c>
      <c r="D52" s="25">
        <v>3467</v>
      </c>
      <c r="E52" s="25">
        <v>44</v>
      </c>
      <c r="F52" s="25">
        <v>50</v>
      </c>
      <c r="G52" s="25">
        <v>7057</v>
      </c>
      <c r="H52" s="25">
        <v>9791</v>
      </c>
      <c r="I52" s="25">
        <v>3488</v>
      </c>
      <c r="J52" s="25">
        <v>4239</v>
      </c>
      <c r="K52" s="25">
        <v>723</v>
      </c>
      <c r="L52" s="25">
        <v>636</v>
      </c>
      <c r="M52" s="25">
        <v>384</v>
      </c>
      <c r="N52" s="25">
        <v>3947</v>
      </c>
      <c r="O52" s="25">
        <v>1357</v>
      </c>
      <c r="P52" s="25">
        <v>19</v>
      </c>
      <c r="Q52" s="25">
        <v>1347</v>
      </c>
      <c r="R52" s="25">
        <v>1366</v>
      </c>
      <c r="S52" s="25">
        <v>864</v>
      </c>
      <c r="T52" s="25">
        <v>2928</v>
      </c>
      <c r="U52" s="25">
        <v>3</v>
      </c>
      <c r="V52" s="25">
        <v>1</v>
      </c>
      <c r="W52" s="25">
        <v>46858</v>
      </c>
    </row>
    <row r="53" spans="1:23" x14ac:dyDescent="0.25">
      <c r="A53" s="4"/>
      <c r="B53" s="80">
        <f>B52-B51</f>
        <v>-10</v>
      </c>
      <c r="C53" s="80">
        <f t="shared" ref="C53:W53" si="12">C52-C51</f>
        <v>0</v>
      </c>
      <c r="D53" s="80">
        <f t="shared" si="12"/>
        <v>-2</v>
      </c>
      <c r="E53" s="80">
        <f t="shared" si="12"/>
        <v>1</v>
      </c>
      <c r="F53" s="80">
        <f t="shared" si="12"/>
        <v>2</v>
      </c>
      <c r="G53" s="80">
        <f t="shared" si="12"/>
        <v>23</v>
      </c>
      <c r="H53" s="80">
        <f t="shared" si="12"/>
        <v>-11</v>
      </c>
      <c r="I53" s="80">
        <f t="shared" si="12"/>
        <v>9</v>
      </c>
      <c r="J53" s="80">
        <f t="shared" si="12"/>
        <v>43</v>
      </c>
      <c r="K53" s="80">
        <f t="shared" si="12"/>
        <v>9</v>
      </c>
      <c r="L53" s="80">
        <f t="shared" si="12"/>
        <v>0</v>
      </c>
      <c r="M53" s="80">
        <f t="shared" si="12"/>
        <v>-2</v>
      </c>
      <c r="N53" s="80">
        <f t="shared" si="12"/>
        <v>10</v>
      </c>
      <c r="O53" s="80">
        <f t="shared" si="12"/>
        <v>-10</v>
      </c>
      <c r="P53" s="80">
        <f t="shared" si="12"/>
        <v>-1</v>
      </c>
      <c r="Q53" s="80">
        <f t="shared" si="12"/>
        <v>-18</v>
      </c>
      <c r="R53" s="80">
        <f t="shared" si="12"/>
        <v>11</v>
      </c>
      <c r="S53" s="80">
        <f t="shared" si="12"/>
        <v>-3</v>
      </c>
      <c r="T53" s="80">
        <f t="shared" si="12"/>
        <v>10</v>
      </c>
      <c r="U53" s="80">
        <f t="shared" si="12"/>
        <v>0</v>
      </c>
      <c r="V53" s="80">
        <f t="shared" si="12"/>
        <v>0</v>
      </c>
      <c r="W53" s="80">
        <f t="shared" si="12"/>
        <v>61</v>
      </c>
    </row>
    <row r="54" spans="1:23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s="3" customFormat="1" ht="15.75" customHeight="1" x14ac:dyDescent="0.25">
      <c r="A55" s="24" t="s">
        <v>36</v>
      </c>
      <c r="B55" s="25">
        <v>16371</v>
      </c>
      <c r="C55" s="25">
        <v>73</v>
      </c>
      <c r="D55" s="25">
        <v>4924</v>
      </c>
      <c r="E55" s="25">
        <v>54</v>
      </c>
      <c r="F55" s="25">
        <v>40</v>
      </c>
      <c r="G55" s="25">
        <v>8395</v>
      </c>
      <c r="H55" s="25">
        <v>21116</v>
      </c>
      <c r="I55" s="25">
        <v>3370</v>
      </c>
      <c r="J55" s="25">
        <v>7736</v>
      </c>
      <c r="K55" s="25">
        <v>728</v>
      </c>
      <c r="L55" s="25">
        <v>1289</v>
      </c>
      <c r="M55" s="25">
        <v>409</v>
      </c>
      <c r="N55" s="25">
        <v>4469</v>
      </c>
      <c r="O55" s="25">
        <v>1608</v>
      </c>
      <c r="P55" s="25">
        <v>15</v>
      </c>
      <c r="Q55" s="25">
        <v>1708</v>
      </c>
      <c r="R55" s="25">
        <v>2306</v>
      </c>
      <c r="S55" s="25">
        <v>1224</v>
      </c>
      <c r="T55" s="25">
        <v>4243</v>
      </c>
      <c r="U55" s="25">
        <v>3</v>
      </c>
      <c r="V55" s="25">
        <v>3</v>
      </c>
      <c r="W55" s="25">
        <v>80084</v>
      </c>
    </row>
    <row r="56" spans="1:23" s="3" customFormat="1" ht="15.75" customHeight="1" x14ac:dyDescent="0.25">
      <c r="A56" s="24" t="s">
        <v>36</v>
      </c>
      <c r="B56" s="25">
        <v>16379</v>
      </c>
      <c r="C56" s="25">
        <v>73</v>
      </c>
      <c r="D56" s="25">
        <v>4939</v>
      </c>
      <c r="E56" s="25">
        <v>55</v>
      </c>
      <c r="F56" s="25">
        <v>40</v>
      </c>
      <c r="G56" s="25">
        <v>8507</v>
      </c>
      <c r="H56" s="25">
        <v>21167</v>
      </c>
      <c r="I56" s="25">
        <v>3396</v>
      </c>
      <c r="J56" s="25">
        <v>7834</v>
      </c>
      <c r="K56" s="25">
        <v>725</v>
      </c>
      <c r="L56" s="25">
        <v>1294</v>
      </c>
      <c r="M56" s="25">
        <v>408</v>
      </c>
      <c r="N56" s="25">
        <v>4495</v>
      </c>
      <c r="O56" s="25">
        <v>1618</v>
      </c>
      <c r="P56" s="25">
        <v>15</v>
      </c>
      <c r="Q56" s="25">
        <v>1700</v>
      </c>
      <c r="R56" s="25">
        <v>2324</v>
      </c>
      <c r="S56" s="25">
        <v>1232</v>
      </c>
      <c r="T56" s="25">
        <v>4266</v>
      </c>
      <c r="U56" s="25">
        <v>3</v>
      </c>
      <c r="V56" s="25">
        <v>3</v>
      </c>
      <c r="W56" s="25">
        <v>80473</v>
      </c>
    </row>
    <row r="57" spans="1:23" ht="15.75" customHeight="1" x14ac:dyDescent="0.25">
      <c r="A57" s="5"/>
      <c r="B57" s="79">
        <f>B56-B55</f>
        <v>8</v>
      </c>
      <c r="C57" s="79">
        <f t="shared" ref="C57:W57" si="13">C56-C55</f>
        <v>0</v>
      </c>
      <c r="D57" s="79">
        <f t="shared" si="13"/>
        <v>15</v>
      </c>
      <c r="E57" s="79">
        <f t="shared" si="13"/>
        <v>1</v>
      </c>
      <c r="F57" s="79">
        <f t="shared" si="13"/>
        <v>0</v>
      </c>
      <c r="G57" s="79">
        <f t="shared" si="13"/>
        <v>112</v>
      </c>
      <c r="H57" s="79">
        <f t="shared" si="13"/>
        <v>51</v>
      </c>
      <c r="I57" s="79">
        <f t="shared" si="13"/>
        <v>26</v>
      </c>
      <c r="J57" s="79">
        <f t="shared" si="13"/>
        <v>98</v>
      </c>
      <c r="K57" s="79">
        <f t="shared" si="13"/>
        <v>-3</v>
      </c>
      <c r="L57" s="79">
        <f t="shared" si="13"/>
        <v>5</v>
      </c>
      <c r="M57" s="79">
        <f t="shared" si="13"/>
        <v>-1</v>
      </c>
      <c r="N57" s="79">
        <f t="shared" si="13"/>
        <v>26</v>
      </c>
      <c r="O57" s="79">
        <f t="shared" si="13"/>
        <v>10</v>
      </c>
      <c r="P57" s="79">
        <f t="shared" si="13"/>
        <v>0</v>
      </c>
      <c r="Q57" s="79">
        <f t="shared" si="13"/>
        <v>-8</v>
      </c>
      <c r="R57" s="79">
        <f t="shared" si="13"/>
        <v>18</v>
      </c>
      <c r="S57" s="79">
        <f t="shared" si="13"/>
        <v>8</v>
      </c>
      <c r="T57" s="79">
        <f t="shared" si="13"/>
        <v>23</v>
      </c>
      <c r="U57" s="79">
        <f t="shared" si="13"/>
        <v>0</v>
      </c>
      <c r="V57" s="79">
        <f t="shared" si="13"/>
        <v>0</v>
      </c>
      <c r="W57" s="79">
        <f t="shared" si="13"/>
        <v>389</v>
      </c>
    </row>
    <row r="58" spans="1:23" ht="15.75" customHeight="1" x14ac:dyDescent="0.2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s="3" customFormat="1" ht="15.75" customHeight="1" x14ac:dyDescent="0.25">
      <c r="A59" s="24" t="s">
        <v>37</v>
      </c>
      <c r="B59" s="25">
        <v>2459</v>
      </c>
      <c r="C59" s="25">
        <v>46</v>
      </c>
      <c r="D59" s="25">
        <v>5500</v>
      </c>
      <c r="E59" s="25">
        <v>26</v>
      </c>
      <c r="F59" s="25">
        <v>101</v>
      </c>
      <c r="G59" s="25">
        <v>16266</v>
      </c>
      <c r="H59" s="25">
        <v>17956</v>
      </c>
      <c r="I59" s="25">
        <v>4919</v>
      </c>
      <c r="J59" s="25">
        <v>12297</v>
      </c>
      <c r="K59" s="25">
        <v>1698</v>
      </c>
      <c r="L59" s="25">
        <v>1251</v>
      </c>
      <c r="M59" s="25">
        <v>2211</v>
      </c>
      <c r="N59" s="25">
        <v>7624</v>
      </c>
      <c r="O59" s="25">
        <v>5540</v>
      </c>
      <c r="P59" s="25">
        <v>41</v>
      </c>
      <c r="Q59" s="25">
        <v>2268</v>
      </c>
      <c r="R59" s="25">
        <v>2691</v>
      </c>
      <c r="S59" s="25">
        <v>2283</v>
      </c>
      <c r="T59" s="25">
        <v>6138</v>
      </c>
      <c r="U59" s="25">
        <v>9</v>
      </c>
      <c r="V59" s="25">
        <v>10</v>
      </c>
      <c r="W59" s="25">
        <v>91334</v>
      </c>
    </row>
    <row r="60" spans="1:23" s="3" customFormat="1" ht="15.75" customHeight="1" x14ac:dyDescent="0.25">
      <c r="A60" s="24" t="s">
        <v>37</v>
      </c>
      <c r="B60" s="25">
        <v>2463</v>
      </c>
      <c r="C60" s="25">
        <v>45</v>
      </c>
      <c r="D60" s="25">
        <v>5550</v>
      </c>
      <c r="E60" s="25">
        <v>26</v>
      </c>
      <c r="F60" s="25">
        <v>102</v>
      </c>
      <c r="G60" s="25">
        <v>16261</v>
      </c>
      <c r="H60" s="25">
        <v>18276</v>
      </c>
      <c r="I60" s="25">
        <v>4946</v>
      </c>
      <c r="J60" s="25">
        <v>12722</v>
      </c>
      <c r="K60" s="25">
        <v>1701</v>
      </c>
      <c r="L60" s="25">
        <v>1250</v>
      </c>
      <c r="M60" s="25">
        <v>2228</v>
      </c>
      <c r="N60" s="25">
        <v>7650</v>
      </c>
      <c r="O60" s="25">
        <v>5623</v>
      </c>
      <c r="P60" s="25">
        <v>41</v>
      </c>
      <c r="Q60" s="25">
        <v>2268</v>
      </c>
      <c r="R60" s="25">
        <v>2713</v>
      </c>
      <c r="S60" s="25">
        <v>2307</v>
      </c>
      <c r="T60" s="25">
        <v>6180</v>
      </c>
      <c r="U60" s="25">
        <v>9</v>
      </c>
      <c r="V60" s="25">
        <v>10</v>
      </c>
      <c r="W60" s="25">
        <v>92371</v>
      </c>
    </row>
    <row r="61" spans="1:23" ht="15.75" customHeight="1" x14ac:dyDescent="0.25">
      <c r="A61" s="5"/>
      <c r="B61" s="79">
        <f>B60-B59</f>
        <v>4</v>
      </c>
      <c r="C61" s="79">
        <f t="shared" ref="C61:W61" si="14">C60-C59</f>
        <v>-1</v>
      </c>
      <c r="D61" s="79">
        <f t="shared" si="14"/>
        <v>50</v>
      </c>
      <c r="E61" s="79">
        <f t="shared" si="14"/>
        <v>0</v>
      </c>
      <c r="F61" s="79">
        <f t="shared" si="14"/>
        <v>1</v>
      </c>
      <c r="G61" s="79">
        <f t="shared" si="14"/>
        <v>-5</v>
      </c>
      <c r="H61" s="79">
        <f t="shared" si="14"/>
        <v>320</v>
      </c>
      <c r="I61" s="79">
        <f t="shared" si="14"/>
        <v>27</v>
      </c>
      <c r="J61" s="79">
        <f t="shared" si="14"/>
        <v>425</v>
      </c>
      <c r="K61" s="79">
        <f t="shared" si="14"/>
        <v>3</v>
      </c>
      <c r="L61" s="79">
        <f t="shared" si="14"/>
        <v>-1</v>
      </c>
      <c r="M61" s="79">
        <f t="shared" si="14"/>
        <v>17</v>
      </c>
      <c r="N61" s="79">
        <f t="shared" si="14"/>
        <v>26</v>
      </c>
      <c r="O61" s="79">
        <f t="shared" si="14"/>
        <v>83</v>
      </c>
      <c r="P61" s="79">
        <f t="shared" si="14"/>
        <v>0</v>
      </c>
      <c r="Q61" s="79">
        <f t="shared" si="14"/>
        <v>0</v>
      </c>
      <c r="R61" s="79">
        <f t="shared" si="14"/>
        <v>22</v>
      </c>
      <c r="S61" s="79">
        <f t="shared" si="14"/>
        <v>24</v>
      </c>
      <c r="T61" s="79">
        <f t="shared" si="14"/>
        <v>42</v>
      </c>
      <c r="U61" s="79">
        <f t="shared" si="14"/>
        <v>0</v>
      </c>
      <c r="V61" s="79">
        <f t="shared" si="14"/>
        <v>0</v>
      </c>
      <c r="W61" s="79">
        <f t="shared" si="14"/>
        <v>1037</v>
      </c>
    </row>
    <row r="62" spans="1:23" ht="15.75" customHeight="1" x14ac:dyDescent="0.25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s="3" customFormat="1" ht="15.75" customHeight="1" x14ac:dyDescent="0.25">
      <c r="A63" s="24" t="s">
        <v>38</v>
      </c>
      <c r="B63" s="25">
        <v>2514</v>
      </c>
      <c r="C63" s="25">
        <v>108</v>
      </c>
      <c r="D63" s="25">
        <v>16299</v>
      </c>
      <c r="E63" s="25">
        <v>181</v>
      </c>
      <c r="F63" s="25">
        <v>238</v>
      </c>
      <c r="G63" s="25">
        <v>44490</v>
      </c>
      <c r="H63" s="25">
        <v>82235</v>
      </c>
      <c r="I63" s="25">
        <v>33355</v>
      </c>
      <c r="J63" s="25">
        <v>27394</v>
      </c>
      <c r="K63" s="25">
        <v>16360</v>
      </c>
      <c r="L63" s="25">
        <v>8414</v>
      </c>
      <c r="M63" s="25">
        <v>8341</v>
      </c>
      <c r="N63" s="25">
        <v>56516</v>
      </c>
      <c r="O63" s="25">
        <v>26492</v>
      </c>
      <c r="P63" s="25">
        <v>178</v>
      </c>
      <c r="Q63" s="25">
        <v>16402</v>
      </c>
      <c r="R63" s="25">
        <v>19983</v>
      </c>
      <c r="S63" s="25">
        <v>12638</v>
      </c>
      <c r="T63" s="25">
        <v>27382</v>
      </c>
      <c r="U63" s="25">
        <v>53</v>
      </c>
      <c r="V63" s="25">
        <v>41</v>
      </c>
      <c r="W63" s="25">
        <v>399614</v>
      </c>
    </row>
    <row r="64" spans="1:23" s="3" customFormat="1" ht="15.75" customHeight="1" x14ac:dyDescent="0.25">
      <c r="A64" s="24" t="s">
        <v>38</v>
      </c>
      <c r="B64" s="25">
        <v>2529</v>
      </c>
      <c r="C64" s="25">
        <v>111</v>
      </c>
      <c r="D64" s="25">
        <v>16329</v>
      </c>
      <c r="E64" s="25">
        <v>182</v>
      </c>
      <c r="F64" s="25">
        <v>241</v>
      </c>
      <c r="G64" s="25">
        <v>44790</v>
      </c>
      <c r="H64" s="25">
        <v>82626</v>
      </c>
      <c r="I64" s="25">
        <v>33613</v>
      </c>
      <c r="J64" s="25">
        <v>27626</v>
      </c>
      <c r="K64" s="25">
        <v>16383</v>
      </c>
      <c r="L64" s="25">
        <v>8431</v>
      </c>
      <c r="M64" s="25">
        <v>8377</v>
      </c>
      <c r="N64" s="25">
        <v>56634</v>
      </c>
      <c r="O64" s="25">
        <v>26525</v>
      </c>
      <c r="P64" s="25">
        <v>178</v>
      </c>
      <c r="Q64" s="25">
        <v>16185</v>
      </c>
      <c r="R64" s="25">
        <v>20100</v>
      </c>
      <c r="S64" s="25">
        <v>12659</v>
      </c>
      <c r="T64" s="25">
        <v>27496</v>
      </c>
      <c r="U64" s="25">
        <v>52</v>
      </c>
      <c r="V64" s="25">
        <v>42</v>
      </c>
      <c r="W64" s="25">
        <v>401109</v>
      </c>
    </row>
    <row r="65" spans="1:23" x14ac:dyDescent="0.25">
      <c r="A65" s="4"/>
      <c r="B65" s="80">
        <f>B64-B63</f>
        <v>15</v>
      </c>
      <c r="C65" s="80">
        <f t="shared" ref="C65:W65" si="15">C64-C63</f>
        <v>3</v>
      </c>
      <c r="D65" s="80">
        <f t="shared" si="15"/>
        <v>30</v>
      </c>
      <c r="E65" s="80">
        <f t="shared" si="15"/>
        <v>1</v>
      </c>
      <c r="F65" s="80">
        <f t="shared" si="15"/>
        <v>3</v>
      </c>
      <c r="G65" s="80">
        <f t="shared" si="15"/>
        <v>300</v>
      </c>
      <c r="H65" s="80">
        <f t="shared" si="15"/>
        <v>391</v>
      </c>
      <c r="I65" s="80">
        <f t="shared" si="15"/>
        <v>258</v>
      </c>
      <c r="J65" s="80">
        <f t="shared" si="15"/>
        <v>232</v>
      </c>
      <c r="K65" s="80">
        <f t="shared" si="15"/>
        <v>23</v>
      </c>
      <c r="L65" s="80">
        <f t="shared" si="15"/>
        <v>17</v>
      </c>
      <c r="M65" s="80">
        <f t="shared" si="15"/>
        <v>36</v>
      </c>
      <c r="N65" s="80">
        <f t="shared" si="15"/>
        <v>118</v>
      </c>
      <c r="O65" s="80">
        <f t="shared" si="15"/>
        <v>33</v>
      </c>
      <c r="P65" s="80">
        <f t="shared" si="15"/>
        <v>0</v>
      </c>
      <c r="Q65" s="80">
        <f t="shared" si="15"/>
        <v>-217</v>
      </c>
      <c r="R65" s="80">
        <f t="shared" si="15"/>
        <v>117</v>
      </c>
      <c r="S65" s="80">
        <f t="shared" si="15"/>
        <v>21</v>
      </c>
      <c r="T65" s="80">
        <f t="shared" si="15"/>
        <v>114</v>
      </c>
      <c r="U65" s="80">
        <f t="shared" si="15"/>
        <v>-1</v>
      </c>
      <c r="V65" s="80">
        <f t="shared" si="15"/>
        <v>1</v>
      </c>
      <c r="W65" s="80">
        <f t="shared" si="15"/>
        <v>1495</v>
      </c>
    </row>
    <row r="66" spans="1:23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s="3" customFormat="1" ht="15.75" customHeight="1" x14ac:dyDescent="0.25">
      <c r="A67" s="24" t="s">
        <v>39</v>
      </c>
      <c r="B67" s="25">
        <v>39540</v>
      </c>
      <c r="C67" s="25">
        <v>140</v>
      </c>
      <c r="D67" s="25">
        <v>11606</v>
      </c>
      <c r="E67" s="25">
        <v>188</v>
      </c>
      <c r="F67" s="25">
        <v>132</v>
      </c>
      <c r="G67" s="25">
        <v>23509</v>
      </c>
      <c r="H67" s="25">
        <v>41126</v>
      </c>
      <c r="I67" s="25">
        <v>9690</v>
      </c>
      <c r="J67" s="25">
        <v>20328</v>
      </c>
      <c r="K67" s="25">
        <v>1860</v>
      </c>
      <c r="L67" s="25">
        <v>3050</v>
      </c>
      <c r="M67" s="25">
        <v>1192</v>
      </c>
      <c r="N67" s="25">
        <v>11208</v>
      </c>
      <c r="O67" s="25">
        <v>4222</v>
      </c>
      <c r="P67" s="25">
        <v>51</v>
      </c>
      <c r="Q67" s="25">
        <v>3842</v>
      </c>
      <c r="R67" s="25">
        <v>4901</v>
      </c>
      <c r="S67" s="25">
        <v>2968</v>
      </c>
      <c r="T67" s="25">
        <v>10918</v>
      </c>
      <c r="U67" s="25">
        <v>25</v>
      </c>
      <c r="V67" s="25">
        <v>9</v>
      </c>
      <c r="W67" s="25">
        <v>190505</v>
      </c>
    </row>
    <row r="68" spans="1:23" s="3" customFormat="1" ht="15.75" customHeight="1" x14ac:dyDescent="0.25">
      <c r="A68" s="24" t="s">
        <v>39</v>
      </c>
      <c r="B68" s="25">
        <v>39545</v>
      </c>
      <c r="C68" s="25">
        <v>141</v>
      </c>
      <c r="D68" s="25">
        <v>11605</v>
      </c>
      <c r="E68" s="25">
        <v>189</v>
      </c>
      <c r="F68" s="25">
        <v>130</v>
      </c>
      <c r="G68" s="25">
        <v>23686</v>
      </c>
      <c r="H68" s="25">
        <v>41262</v>
      </c>
      <c r="I68" s="25">
        <v>9744</v>
      </c>
      <c r="J68" s="25">
        <v>20576</v>
      </c>
      <c r="K68" s="25">
        <v>1865</v>
      </c>
      <c r="L68" s="25">
        <v>3046</v>
      </c>
      <c r="M68" s="25">
        <v>1194</v>
      </c>
      <c r="N68" s="25">
        <v>11257</v>
      </c>
      <c r="O68" s="25">
        <v>4234</v>
      </c>
      <c r="P68" s="25">
        <v>51</v>
      </c>
      <c r="Q68" s="25">
        <v>3781</v>
      </c>
      <c r="R68" s="25">
        <v>4916</v>
      </c>
      <c r="S68" s="25">
        <v>3005</v>
      </c>
      <c r="T68" s="25">
        <v>10918</v>
      </c>
      <c r="U68" s="25">
        <v>24</v>
      </c>
      <c r="V68" s="25">
        <v>9</v>
      </c>
      <c r="W68" s="25">
        <v>191178</v>
      </c>
    </row>
    <row r="69" spans="1:23" ht="15.75" customHeight="1" x14ac:dyDescent="0.25">
      <c r="A69" s="5"/>
      <c r="B69" s="79">
        <f>B68-B67</f>
        <v>5</v>
      </c>
      <c r="C69" s="79">
        <f t="shared" ref="C69:W69" si="16">C68-C67</f>
        <v>1</v>
      </c>
      <c r="D69" s="79">
        <f t="shared" si="16"/>
        <v>-1</v>
      </c>
      <c r="E69" s="79">
        <f t="shared" si="16"/>
        <v>1</v>
      </c>
      <c r="F69" s="79">
        <f t="shared" si="16"/>
        <v>-2</v>
      </c>
      <c r="G69" s="79">
        <f t="shared" si="16"/>
        <v>177</v>
      </c>
      <c r="H69" s="79">
        <f t="shared" si="16"/>
        <v>136</v>
      </c>
      <c r="I69" s="79">
        <f t="shared" si="16"/>
        <v>54</v>
      </c>
      <c r="J69" s="79">
        <f t="shared" si="16"/>
        <v>248</v>
      </c>
      <c r="K69" s="79">
        <f t="shared" si="16"/>
        <v>5</v>
      </c>
      <c r="L69" s="79">
        <f t="shared" si="16"/>
        <v>-4</v>
      </c>
      <c r="M69" s="79">
        <f t="shared" si="16"/>
        <v>2</v>
      </c>
      <c r="N69" s="79">
        <f t="shared" si="16"/>
        <v>49</v>
      </c>
      <c r="O69" s="79">
        <f t="shared" si="16"/>
        <v>12</v>
      </c>
      <c r="P69" s="79">
        <f t="shared" si="16"/>
        <v>0</v>
      </c>
      <c r="Q69" s="79">
        <f t="shared" si="16"/>
        <v>-61</v>
      </c>
      <c r="R69" s="79">
        <f t="shared" si="16"/>
        <v>15</v>
      </c>
      <c r="S69" s="79">
        <f t="shared" si="16"/>
        <v>37</v>
      </c>
      <c r="T69" s="79">
        <f t="shared" si="16"/>
        <v>0</v>
      </c>
      <c r="U69" s="79">
        <f t="shared" si="16"/>
        <v>-1</v>
      </c>
      <c r="V69" s="79">
        <f t="shared" si="16"/>
        <v>0</v>
      </c>
      <c r="W69" s="79">
        <f t="shared" si="16"/>
        <v>673</v>
      </c>
    </row>
    <row r="70" spans="1:23" ht="15.75" customHeight="1" x14ac:dyDescent="0.2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s="3" customFormat="1" ht="15.75" customHeight="1" x14ac:dyDescent="0.25">
      <c r="A71" s="24" t="s">
        <v>40</v>
      </c>
      <c r="B71" s="25">
        <v>1</v>
      </c>
      <c r="C71" s="25">
        <v>0</v>
      </c>
      <c r="D71" s="25">
        <v>66</v>
      </c>
      <c r="E71" s="25">
        <v>0</v>
      </c>
      <c r="F71" s="25">
        <v>0</v>
      </c>
      <c r="G71" s="25">
        <v>210</v>
      </c>
      <c r="H71" s="25">
        <v>1524</v>
      </c>
      <c r="I71" s="25">
        <v>204</v>
      </c>
      <c r="J71" s="25">
        <v>355</v>
      </c>
      <c r="K71" s="25">
        <v>55</v>
      </c>
      <c r="L71" s="25">
        <v>19</v>
      </c>
      <c r="M71" s="25">
        <v>20</v>
      </c>
      <c r="N71" s="25">
        <v>250</v>
      </c>
      <c r="O71" s="25">
        <v>67</v>
      </c>
      <c r="P71" s="25">
        <v>0</v>
      </c>
      <c r="Q71" s="25">
        <v>152</v>
      </c>
      <c r="R71" s="25">
        <v>121</v>
      </c>
      <c r="S71" s="25">
        <v>54</v>
      </c>
      <c r="T71" s="25">
        <v>228</v>
      </c>
      <c r="U71" s="25">
        <v>0</v>
      </c>
      <c r="V71" s="25">
        <v>0</v>
      </c>
      <c r="W71" s="25">
        <v>3326</v>
      </c>
    </row>
    <row r="72" spans="1:23" s="3" customFormat="1" ht="15.75" customHeight="1" x14ac:dyDescent="0.25">
      <c r="A72" s="24" t="s">
        <v>40</v>
      </c>
      <c r="B72" s="25">
        <v>1</v>
      </c>
      <c r="C72" s="25">
        <v>0</v>
      </c>
      <c r="D72" s="25">
        <v>67</v>
      </c>
      <c r="E72" s="25">
        <v>0</v>
      </c>
      <c r="F72" s="25">
        <v>0</v>
      </c>
      <c r="G72" s="25">
        <v>211</v>
      </c>
      <c r="H72" s="25">
        <v>1520</v>
      </c>
      <c r="I72" s="25">
        <v>201</v>
      </c>
      <c r="J72" s="25">
        <v>356</v>
      </c>
      <c r="K72" s="25">
        <v>55</v>
      </c>
      <c r="L72" s="25">
        <v>18</v>
      </c>
      <c r="M72" s="25">
        <v>20</v>
      </c>
      <c r="N72" s="25">
        <v>252</v>
      </c>
      <c r="O72" s="25">
        <v>68</v>
      </c>
      <c r="P72" s="25">
        <v>0</v>
      </c>
      <c r="Q72" s="25">
        <v>151</v>
      </c>
      <c r="R72" s="25">
        <v>122</v>
      </c>
      <c r="S72" s="25">
        <v>55</v>
      </c>
      <c r="T72" s="25">
        <v>229</v>
      </c>
      <c r="U72" s="25">
        <v>0</v>
      </c>
      <c r="V72" s="25">
        <v>0</v>
      </c>
      <c r="W72" s="25">
        <v>3326</v>
      </c>
    </row>
    <row r="73" spans="1:23" ht="15.75" customHeight="1" x14ac:dyDescent="0.25">
      <c r="A73" s="5"/>
      <c r="B73" s="8">
        <f>B72-B71</f>
        <v>0</v>
      </c>
      <c r="C73" s="8">
        <f t="shared" ref="C73:W73" si="17">C72-C71</f>
        <v>0</v>
      </c>
      <c r="D73" s="8">
        <f t="shared" si="17"/>
        <v>1</v>
      </c>
      <c r="E73" s="8">
        <f t="shared" si="17"/>
        <v>0</v>
      </c>
      <c r="F73" s="8">
        <f t="shared" si="17"/>
        <v>0</v>
      </c>
      <c r="G73" s="8">
        <f t="shared" si="17"/>
        <v>1</v>
      </c>
      <c r="H73" s="8">
        <f t="shared" si="17"/>
        <v>-4</v>
      </c>
      <c r="I73" s="8">
        <f t="shared" si="17"/>
        <v>-3</v>
      </c>
      <c r="J73" s="8">
        <f t="shared" si="17"/>
        <v>1</v>
      </c>
      <c r="K73" s="8">
        <f t="shared" si="17"/>
        <v>0</v>
      </c>
      <c r="L73" s="8">
        <f t="shared" si="17"/>
        <v>-1</v>
      </c>
      <c r="M73" s="8">
        <f t="shared" si="17"/>
        <v>0</v>
      </c>
      <c r="N73" s="8">
        <f t="shared" si="17"/>
        <v>2</v>
      </c>
      <c r="O73" s="8">
        <f t="shared" si="17"/>
        <v>1</v>
      </c>
      <c r="P73" s="8">
        <f t="shared" si="17"/>
        <v>0</v>
      </c>
      <c r="Q73" s="8">
        <f t="shared" si="17"/>
        <v>-1</v>
      </c>
      <c r="R73" s="8">
        <f t="shared" si="17"/>
        <v>1</v>
      </c>
      <c r="S73" s="8">
        <f t="shared" si="17"/>
        <v>1</v>
      </c>
      <c r="T73" s="8">
        <f t="shared" si="17"/>
        <v>1</v>
      </c>
      <c r="U73" s="8">
        <f t="shared" si="17"/>
        <v>0</v>
      </c>
      <c r="V73" s="8">
        <f t="shared" si="17"/>
        <v>0</v>
      </c>
      <c r="W73" s="8">
        <f t="shared" si="17"/>
        <v>0</v>
      </c>
    </row>
    <row r="74" spans="1:23" ht="15.75" customHeight="1" x14ac:dyDescent="0.2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s="3" customFormat="1" ht="15.75" customHeight="1" x14ac:dyDescent="0.25">
      <c r="A75" s="24" t="s">
        <v>41</v>
      </c>
      <c r="B75" s="25">
        <v>1</v>
      </c>
      <c r="C75" s="25">
        <v>1</v>
      </c>
      <c r="D75" s="25">
        <v>139</v>
      </c>
      <c r="E75" s="25">
        <v>1</v>
      </c>
      <c r="F75" s="25">
        <v>0</v>
      </c>
      <c r="G75" s="25">
        <v>306</v>
      </c>
      <c r="H75" s="25">
        <v>2269</v>
      </c>
      <c r="I75" s="25">
        <v>473</v>
      </c>
      <c r="J75" s="25">
        <v>352</v>
      </c>
      <c r="K75" s="25">
        <v>42</v>
      </c>
      <c r="L75" s="25">
        <v>33</v>
      </c>
      <c r="M75" s="25">
        <v>14</v>
      </c>
      <c r="N75" s="25">
        <v>312</v>
      </c>
      <c r="O75" s="25">
        <v>147</v>
      </c>
      <c r="P75" s="25">
        <v>0</v>
      </c>
      <c r="Q75" s="25">
        <v>166</v>
      </c>
      <c r="R75" s="25">
        <v>115</v>
      </c>
      <c r="S75" s="25">
        <v>67</v>
      </c>
      <c r="T75" s="25">
        <v>248</v>
      </c>
      <c r="U75" s="25">
        <v>0</v>
      </c>
      <c r="V75" s="25">
        <v>0</v>
      </c>
      <c r="W75" s="25">
        <v>4686</v>
      </c>
    </row>
    <row r="76" spans="1:23" s="3" customFormat="1" ht="15.75" customHeight="1" x14ac:dyDescent="0.25">
      <c r="A76" s="24" t="s">
        <v>41</v>
      </c>
      <c r="B76" s="25">
        <v>1</v>
      </c>
      <c r="C76" s="25">
        <v>1</v>
      </c>
      <c r="D76" s="25">
        <v>136</v>
      </c>
      <c r="E76" s="25">
        <v>1</v>
      </c>
      <c r="F76" s="25">
        <v>0</v>
      </c>
      <c r="G76" s="25">
        <v>312</v>
      </c>
      <c r="H76" s="25">
        <v>2266</v>
      </c>
      <c r="I76" s="25">
        <v>474</v>
      </c>
      <c r="J76" s="25">
        <v>361</v>
      </c>
      <c r="K76" s="25">
        <v>43</v>
      </c>
      <c r="L76" s="25">
        <v>33</v>
      </c>
      <c r="M76" s="25">
        <v>15</v>
      </c>
      <c r="N76" s="25">
        <v>311</v>
      </c>
      <c r="O76" s="25">
        <v>148</v>
      </c>
      <c r="P76" s="25">
        <v>0</v>
      </c>
      <c r="Q76" s="25">
        <v>169</v>
      </c>
      <c r="R76" s="25">
        <v>115</v>
      </c>
      <c r="S76" s="25">
        <v>68</v>
      </c>
      <c r="T76" s="25">
        <v>246</v>
      </c>
      <c r="U76" s="25">
        <v>0</v>
      </c>
      <c r="V76" s="25">
        <v>0</v>
      </c>
      <c r="W76" s="25">
        <v>4700</v>
      </c>
    </row>
    <row r="77" spans="1:23" x14ac:dyDescent="0.25">
      <c r="A77" s="4"/>
      <c r="B77" s="7">
        <f>B76-B75</f>
        <v>0</v>
      </c>
      <c r="C77" s="7">
        <f t="shared" ref="C77:W77" si="18">C76-C75</f>
        <v>0</v>
      </c>
      <c r="D77" s="7">
        <f t="shared" si="18"/>
        <v>-3</v>
      </c>
      <c r="E77" s="7">
        <f t="shared" si="18"/>
        <v>0</v>
      </c>
      <c r="F77" s="7">
        <f t="shared" si="18"/>
        <v>0</v>
      </c>
      <c r="G77" s="7">
        <f t="shared" si="18"/>
        <v>6</v>
      </c>
      <c r="H77" s="7">
        <f t="shared" si="18"/>
        <v>-3</v>
      </c>
      <c r="I77" s="7">
        <f t="shared" si="18"/>
        <v>1</v>
      </c>
      <c r="J77" s="7">
        <f t="shared" si="18"/>
        <v>9</v>
      </c>
      <c r="K77" s="7">
        <f t="shared" si="18"/>
        <v>1</v>
      </c>
      <c r="L77" s="7">
        <f t="shared" si="18"/>
        <v>0</v>
      </c>
      <c r="M77" s="7">
        <f t="shared" si="18"/>
        <v>1</v>
      </c>
      <c r="N77" s="7">
        <f t="shared" si="18"/>
        <v>-1</v>
      </c>
      <c r="O77" s="7">
        <f t="shared" si="18"/>
        <v>1</v>
      </c>
      <c r="P77" s="7">
        <f t="shared" si="18"/>
        <v>0</v>
      </c>
      <c r="Q77" s="7">
        <f t="shared" si="18"/>
        <v>3</v>
      </c>
      <c r="R77" s="7">
        <f t="shared" si="18"/>
        <v>0</v>
      </c>
      <c r="S77" s="7">
        <f t="shared" si="18"/>
        <v>1</v>
      </c>
      <c r="T77" s="7">
        <f t="shared" si="18"/>
        <v>-2</v>
      </c>
      <c r="U77" s="7">
        <f t="shared" si="18"/>
        <v>0</v>
      </c>
      <c r="V77" s="7">
        <f t="shared" si="18"/>
        <v>0</v>
      </c>
      <c r="W77" s="7">
        <f t="shared" si="18"/>
        <v>14</v>
      </c>
    </row>
    <row r="78" spans="1:23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5.75" thickBo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s="31" customFormat="1" ht="15.75" customHeight="1" thickTop="1" thickBot="1" x14ac:dyDescent="0.2">
      <c r="A80" s="28" t="s">
        <v>52</v>
      </c>
      <c r="B80" s="29">
        <v>267088</v>
      </c>
      <c r="C80" s="30">
        <v>1563</v>
      </c>
      <c r="D80" s="30">
        <v>210676</v>
      </c>
      <c r="E80" s="30">
        <v>1648</v>
      </c>
      <c r="F80" s="30">
        <v>2398</v>
      </c>
      <c r="G80" s="30">
        <v>383987</v>
      </c>
      <c r="H80" s="30">
        <v>762689</v>
      </c>
      <c r="I80" s="30">
        <v>205894</v>
      </c>
      <c r="J80" s="30">
        <v>317896</v>
      </c>
      <c r="K80" s="30">
        <v>65134</v>
      </c>
      <c r="L80" s="30">
        <v>58965</v>
      </c>
      <c r="M80" s="30">
        <v>47847</v>
      </c>
      <c r="N80" s="30">
        <v>286399</v>
      </c>
      <c r="O80" s="30">
        <v>130247</v>
      </c>
      <c r="P80" s="30">
        <v>1124</v>
      </c>
      <c r="Q80" s="30">
        <v>91336</v>
      </c>
      <c r="R80" s="30">
        <v>115638</v>
      </c>
      <c r="S80" s="30">
        <v>69470</v>
      </c>
      <c r="T80" s="30">
        <v>207900</v>
      </c>
      <c r="U80" s="30">
        <v>365</v>
      </c>
      <c r="V80" s="30">
        <v>239</v>
      </c>
      <c r="W80" s="30">
        <v>3228503</v>
      </c>
    </row>
    <row r="81" spans="1:23" s="83" customFormat="1" ht="15.75" customHeight="1" thickTop="1" thickBot="1" x14ac:dyDescent="0.2">
      <c r="A81" s="82" t="s">
        <v>69</v>
      </c>
      <c r="B81" s="29">
        <v>267023</v>
      </c>
      <c r="C81" s="30">
        <v>1588</v>
      </c>
      <c r="D81" s="30">
        <v>210988</v>
      </c>
      <c r="E81" s="30">
        <v>1659</v>
      </c>
      <c r="F81" s="30">
        <v>2409</v>
      </c>
      <c r="G81" s="30">
        <v>386782</v>
      </c>
      <c r="H81" s="30">
        <v>766225</v>
      </c>
      <c r="I81" s="30">
        <v>206921</v>
      </c>
      <c r="J81" s="30">
        <v>324254</v>
      </c>
      <c r="K81" s="30">
        <v>65370</v>
      </c>
      <c r="L81" s="30">
        <v>59129</v>
      </c>
      <c r="M81" s="30">
        <v>48027</v>
      </c>
      <c r="N81" s="30">
        <v>287587</v>
      </c>
      <c r="O81" s="30">
        <v>130887</v>
      </c>
      <c r="P81" s="30">
        <v>1123</v>
      </c>
      <c r="Q81" s="30">
        <v>90768</v>
      </c>
      <c r="R81" s="30">
        <v>116388</v>
      </c>
      <c r="S81" s="30">
        <v>70087</v>
      </c>
      <c r="T81" s="30">
        <v>208742</v>
      </c>
      <c r="U81" s="30">
        <v>360</v>
      </c>
      <c r="V81" s="30">
        <v>240</v>
      </c>
      <c r="W81" s="30">
        <v>3246557</v>
      </c>
    </row>
    <row r="82" spans="1:23" s="37" customFormat="1" ht="15.75" customHeight="1" thickTop="1" x14ac:dyDescent="0.15">
      <c r="A82" s="35"/>
      <c r="B82" s="36">
        <f>B81-B80</f>
        <v>-65</v>
      </c>
      <c r="C82" s="36">
        <f t="shared" ref="C82:W82" si="19">C81-C80</f>
        <v>25</v>
      </c>
      <c r="D82" s="36">
        <f t="shared" si="19"/>
        <v>312</v>
      </c>
      <c r="E82" s="36">
        <f t="shared" si="19"/>
        <v>11</v>
      </c>
      <c r="F82" s="36">
        <f t="shared" si="19"/>
        <v>11</v>
      </c>
      <c r="G82" s="36">
        <f t="shared" si="19"/>
        <v>2795</v>
      </c>
      <c r="H82" s="36">
        <f t="shared" si="19"/>
        <v>3536</v>
      </c>
      <c r="I82" s="36">
        <f t="shared" si="19"/>
        <v>1027</v>
      </c>
      <c r="J82" s="36">
        <f t="shared" si="19"/>
        <v>6358</v>
      </c>
      <c r="K82" s="36">
        <f t="shared" si="19"/>
        <v>236</v>
      </c>
      <c r="L82" s="36">
        <f t="shared" si="19"/>
        <v>164</v>
      </c>
      <c r="M82" s="36">
        <f t="shared" si="19"/>
        <v>180</v>
      </c>
      <c r="N82" s="36">
        <f t="shared" si="19"/>
        <v>1188</v>
      </c>
      <c r="O82" s="36">
        <f t="shared" si="19"/>
        <v>640</v>
      </c>
      <c r="P82" s="36">
        <f t="shared" si="19"/>
        <v>-1</v>
      </c>
      <c r="Q82" s="36">
        <f t="shared" si="19"/>
        <v>-568</v>
      </c>
      <c r="R82" s="36">
        <f t="shared" si="19"/>
        <v>750</v>
      </c>
      <c r="S82" s="36">
        <f t="shared" si="19"/>
        <v>617</v>
      </c>
      <c r="T82" s="36">
        <f t="shared" si="19"/>
        <v>842</v>
      </c>
      <c r="U82" s="36">
        <f t="shared" si="19"/>
        <v>-5</v>
      </c>
      <c r="V82" s="36">
        <f t="shared" si="19"/>
        <v>1</v>
      </c>
      <c r="W82" s="36">
        <f t="shared" si="19"/>
        <v>18054</v>
      </c>
    </row>
    <row r="83" spans="1:23" s="37" customFormat="1" ht="15.75" customHeight="1" x14ac:dyDescent="0.15">
      <c r="A83" s="35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</row>
    <row r="84" spans="1:23" s="34" customForma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</sheetData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"/>
  <sheetViews>
    <sheetView topLeftCell="A58" workbookViewId="0">
      <selection activeCell="B82" sqref="B82:W82"/>
    </sheetView>
  </sheetViews>
  <sheetFormatPr baseColWidth="10" defaultRowHeight="15" x14ac:dyDescent="0.25"/>
  <cols>
    <col min="1" max="1" width="19.5703125" customWidth="1"/>
    <col min="2" max="2" width="7.28515625" customWidth="1"/>
    <col min="3" max="3" width="4.42578125" customWidth="1"/>
    <col min="4" max="4" width="7.28515625" customWidth="1"/>
    <col min="5" max="6" width="4.42578125" customWidth="1"/>
    <col min="7" max="7" width="7.28515625" customWidth="1"/>
    <col min="8" max="8" width="8.42578125" customWidth="1"/>
    <col min="9" max="12" width="7.28515625" customWidth="1"/>
    <col min="13" max="13" width="6.140625" customWidth="1"/>
    <col min="14" max="15" width="7.28515625" customWidth="1"/>
    <col min="16" max="16" width="4.42578125" customWidth="1"/>
    <col min="17" max="20" width="7.28515625" customWidth="1"/>
    <col min="21" max="22" width="3.28515625" customWidth="1"/>
    <col min="23" max="23" width="8.42578125" customWidth="1"/>
  </cols>
  <sheetData>
    <row r="1" spans="1:23" ht="154.5" thickTop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15.75" thickTop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s="3" customFormat="1" ht="15.75" customHeight="1" x14ac:dyDescent="0.25">
      <c r="A3" s="24" t="s">
        <v>23</v>
      </c>
      <c r="B3" s="25">
        <v>5108</v>
      </c>
      <c r="C3" s="25">
        <v>33</v>
      </c>
      <c r="D3" s="25">
        <v>24030</v>
      </c>
      <c r="E3" s="25">
        <v>41</v>
      </c>
      <c r="F3" s="25">
        <v>103</v>
      </c>
      <c r="G3" s="25">
        <v>21934</v>
      </c>
      <c r="H3" s="25">
        <v>39291</v>
      </c>
      <c r="I3" s="25">
        <v>10018</v>
      </c>
      <c r="J3" s="25">
        <v>15148</v>
      </c>
      <c r="K3" s="25">
        <v>2950</v>
      </c>
      <c r="L3" s="25">
        <v>4112</v>
      </c>
      <c r="M3" s="25">
        <v>1625</v>
      </c>
      <c r="N3" s="25">
        <v>14966</v>
      </c>
      <c r="O3" s="25">
        <v>5049</v>
      </c>
      <c r="P3" s="25">
        <v>47</v>
      </c>
      <c r="Q3" s="25">
        <v>5181</v>
      </c>
      <c r="R3" s="25">
        <v>6137</v>
      </c>
      <c r="S3" s="25">
        <v>2814</v>
      </c>
      <c r="T3" s="25">
        <v>10172</v>
      </c>
      <c r="U3" s="25">
        <v>19</v>
      </c>
      <c r="V3" s="25">
        <v>18</v>
      </c>
      <c r="W3" s="25">
        <v>168796</v>
      </c>
    </row>
    <row r="4" spans="1:23" s="3" customFormat="1" ht="15.75" customHeight="1" x14ac:dyDescent="0.25">
      <c r="A4" s="24" t="s">
        <v>23</v>
      </c>
      <c r="B4" s="25">
        <v>5100</v>
      </c>
      <c r="C4" s="25">
        <v>33</v>
      </c>
      <c r="D4" s="25">
        <v>23994</v>
      </c>
      <c r="E4" s="25">
        <v>41</v>
      </c>
      <c r="F4" s="25">
        <v>103</v>
      </c>
      <c r="G4" s="25">
        <v>21952</v>
      </c>
      <c r="H4" s="25">
        <v>39206</v>
      </c>
      <c r="I4" s="25">
        <v>10036</v>
      </c>
      <c r="J4" s="25">
        <v>15205</v>
      </c>
      <c r="K4" s="25">
        <v>2954</v>
      </c>
      <c r="L4" s="25">
        <v>4094</v>
      </c>
      <c r="M4" s="25">
        <v>1627</v>
      </c>
      <c r="N4" s="25">
        <v>15009</v>
      </c>
      <c r="O4" s="25">
        <v>5054</v>
      </c>
      <c r="P4" s="25">
        <v>48</v>
      </c>
      <c r="Q4" s="25">
        <v>5083</v>
      </c>
      <c r="R4" s="25">
        <v>6145</v>
      </c>
      <c r="S4" s="25">
        <v>2849</v>
      </c>
      <c r="T4" s="25">
        <v>10194</v>
      </c>
      <c r="U4" s="25">
        <v>21</v>
      </c>
      <c r="V4" s="25">
        <v>17</v>
      </c>
      <c r="W4" s="25">
        <v>168765</v>
      </c>
    </row>
    <row r="5" spans="1:23" x14ac:dyDescent="0.25">
      <c r="A5" s="4"/>
      <c r="B5" s="80">
        <f>B4-B3</f>
        <v>-8</v>
      </c>
      <c r="C5" s="80">
        <f t="shared" ref="C5:W5" si="0">C4-C3</f>
        <v>0</v>
      </c>
      <c r="D5" s="80">
        <f t="shared" si="0"/>
        <v>-36</v>
      </c>
      <c r="E5" s="80">
        <f t="shared" si="0"/>
        <v>0</v>
      </c>
      <c r="F5" s="80">
        <f t="shared" si="0"/>
        <v>0</v>
      </c>
      <c r="G5" s="80">
        <f t="shared" si="0"/>
        <v>18</v>
      </c>
      <c r="H5" s="80">
        <f t="shared" si="0"/>
        <v>-85</v>
      </c>
      <c r="I5" s="80">
        <f t="shared" si="0"/>
        <v>18</v>
      </c>
      <c r="J5" s="80">
        <f t="shared" si="0"/>
        <v>57</v>
      </c>
      <c r="K5" s="80">
        <f t="shared" si="0"/>
        <v>4</v>
      </c>
      <c r="L5" s="80">
        <f t="shared" si="0"/>
        <v>-18</v>
      </c>
      <c r="M5" s="80">
        <f t="shared" si="0"/>
        <v>2</v>
      </c>
      <c r="N5" s="80">
        <f t="shared" si="0"/>
        <v>43</v>
      </c>
      <c r="O5" s="80">
        <f t="shared" si="0"/>
        <v>5</v>
      </c>
      <c r="P5" s="80">
        <f t="shared" si="0"/>
        <v>1</v>
      </c>
      <c r="Q5" s="80">
        <f t="shared" si="0"/>
        <v>-98</v>
      </c>
      <c r="R5" s="80">
        <f t="shared" si="0"/>
        <v>8</v>
      </c>
      <c r="S5" s="80">
        <f t="shared" si="0"/>
        <v>35</v>
      </c>
      <c r="T5" s="80">
        <f t="shared" si="0"/>
        <v>22</v>
      </c>
      <c r="U5" s="80">
        <f t="shared" si="0"/>
        <v>2</v>
      </c>
      <c r="V5" s="80">
        <f t="shared" si="0"/>
        <v>-1</v>
      </c>
      <c r="W5" s="80">
        <f t="shared" si="0"/>
        <v>-31</v>
      </c>
    </row>
    <row r="6" spans="1:2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3" customFormat="1" ht="15.75" customHeight="1" x14ac:dyDescent="0.25">
      <c r="A7" s="24" t="s">
        <v>24</v>
      </c>
      <c r="B7" s="25">
        <v>22652</v>
      </c>
      <c r="C7" s="25">
        <v>219</v>
      </c>
      <c r="D7" s="25">
        <v>37714</v>
      </c>
      <c r="E7" s="25">
        <v>183</v>
      </c>
      <c r="F7" s="25">
        <v>383</v>
      </c>
      <c r="G7" s="25">
        <v>68341</v>
      </c>
      <c r="H7" s="25">
        <v>120064</v>
      </c>
      <c r="I7" s="25">
        <v>42641</v>
      </c>
      <c r="J7" s="25">
        <v>52887</v>
      </c>
      <c r="K7" s="25">
        <v>15614</v>
      </c>
      <c r="L7" s="25">
        <v>8764</v>
      </c>
      <c r="M7" s="25">
        <v>8761</v>
      </c>
      <c r="N7" s="25">
        <v>56749</v>
      </c>
      <c r="O7" s="25">
        <v>23639</v>
      </c>
      <c r="P7" s="25">
        <v>255</v>
      </c>
      <c r="Q7" s="25">
        <v>14774</v>
      </c>
      <c r="R7" s="25">
        <v>20594</v>
      </c>
      <c r="S7" s="25">
        <v>13872</v>
      </c>
      <c r="T7" s="25">
        <v>36236</v>
      </c>
      <c r="U7" s="25">
        <v>74</v>
      </c>
      <c r="V7" s="25">
        <v>56</v>
      </c>
      <c r="W7" s="25">
        <v>544472</v>
      </c>
    </row>
    <row r="8" spans="1:23" s="3" customFormat="1" ht="15.75" customHeight="1" x14ac:dyDescent="0.25">
      <c r="A8" s="24" t="s">
        <v>24</v>
      </c>
      <c r="B8" s="25">
        <v>22580</v>
      </c>
      <c r="C8" s="25">
        <v>222</v>
      </c>
      <c r="D8" s="25">
        <v>37691</v>
      </c>
      <c r="E8" s="25">
        <v>187</v>
      </c>
      <c r="F8" s="25">
        <v>380</v>
      </c>
      <c r="G8" s="25">
        <v>68467</v>
      </c>
      <c r="H8" s="25">
        <v>120691</v>
      </c>
      <c r="I8" s="25">
        <v>42751</v>
      </c>
      <c r="J8" s="25">
        <v>53600</v>
      </c>
      <c r="K8" s="25">
        <v>15619</v>
      </c>
      <c r="L8" s="25">
        <v>8783</v>
      </c>
      <c r="M8" s="25">
        <v>8807</v>
      </c>
      <c r="N8" s="25">
        <v>56809</v>
      </c>
      <c r="O8" s="25">
        <v>23727</v>
      </c>
      <c r="P8" s="25">
        <v>257</v>
      </c>
      <c r="Q8" s="25">
        <v>14446</v>
      </c>
      <c r="R8" s="25">
        <v>20558</v>
      </c>
      <c r="S8" s="25">
        <v>13951</v>
      </c>
      <c r="T8" s="25">
        <v>36322</v>
      </c>
      <c r="U8" s="25">
        <v>72</v>
      </c>
      <c r="V8" s="25">
        <v>55</v>
      </c>
      <c r="W8" s="25">
        <v>545975</v>
      </c>
    </row>
    <row r="9" spans="1:23" x14ac:dyDescent="0.25">
      <c r="A9" s="4"/>
      <c r="B9" s="80">
        <f>B8-B7</f>
        <v>-72</v>
      </c>
      <c r="C9" s="80">
        <f t="shared" ref="C9:W9" si="1">C8-C7</f>
        <v>3</v>
      </c>
      <c r="D9" s="80">
        <f t="shared" si="1"/>
        <v>-23</v>
      </c>
      <c r="E9" s="80">
        <f t="shared" si="1"/>
        <v>4</v>
      </c>
      <c r="F9" s="80">
        <f t="shared" si="1"/>
        <v>-3</v>
      </c>
      <c r="G9" s="80">
        <f t="shared" si="1"/>
        <v>126</v>
      </c>
      <c r="H9" s="80">
        <f t="shared" si="1"/>
        <v>627</v>
      </c>
      <c r="I9" s="80">
        <f t="shared" si="1"/>
        <v>110</v>
      </c>
      <c r="J9" s="80">
        <f t="shared" si="1"/>
        <v>713</v>
      </c>
      <c r="K9" s="80">
        <f t="shared" si="1"/>
        <v>5</v>
      </c>
      <c r="L9" s="80">
        <f t="shared" si="1"/>
        <v>19</v>
      </c>
      <c r="M9" s="80">
        <f t="shared" si="1"/>
        <v>46</v>
      </c>
      <c r="N9" s="80">
        <f t="shared" si="1"/>
        <v>60</v>
      </c>
      <c r="O9" s="80">
        <f t="shared" si="1"/>
        <v>88</v>
      </c>
      <c r="P9" s="80">
        <f t="shared" si="1"/>
        <v>2</v>
      </c>
      <c r="Q9" s="80">
        <f t="shared" si="1"/>
        <v>-328</v>
      </c>
      <c r="R9" s="80">
        <f t="shared" si="1"/>
        <v>-36</v>
      </c>
      <c r="S9" s="80">
        <f t="shared" si="1"/>
        <v>79</v>
      </c>
      <c r="T9" s="80">
        <f t="shared" si="1"/>
        <v>86</v>
      </c>
      <c r="U9" s="80">
        <f t="shared" si="1"/>
        <v>-2</v>
      </c>
      <c r="V9" s="80">
        <f t="shared" si="1"/>
        <v>-1</v>
      </c>
      <c r="W9" s="80">
        <f t="shared" si="1"/>
        <v>1503</v>
      </c>
    </row>
    <row r="10" spans="1:23" x14ac:dyDescent="0.25">
      <c r="A10" s="4"/>
      <c r="B10" s="2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15.75" customHeight="1" x14ac:dyDescent="0.25">
      <c r="A11" s="24" t="s">
        <v>25</v>
      </c>
      <c r="B11" s="25">
        <v>28153</v>
      </c>
      <c r="C11" s="25">
        <v>165</v>
      </c>
      <c r="D11" s="25">
        <v>12735</v>
      </c>
      <c r="E11" s="25">
        <v>73</v>
      </c>
      <c r="F11" s="25">
        <v>98</v>
      </c>
      <c r="G11" s="25">
        <v>26794</v>
      </c>
      <c r="H11" s="25">
        <v>48543</v>
      </c>
      <c r="I11" s="25">
        <v>11232</v>
      </c>
      <c r="J11" s="25">
        <v>22116</v>
      </c>
      <c r="K11" s="25">
        <v>2555</v>
      </c>
      <c r="L11" s="25">
        <v>3916</v>
      </c>
      <c r="M11" s="25">
        <v>1592</v>
      </c>
      <c r="N11" s="25">
        <v>15193</v>
      </c>
      <c r="O11" s="25">
        <v>6193</v>
      </c>
      <c r="P11" s="25">
        <v>38</v>
      </c>
      <c r="Q11" s="25">
        <v>5878</v>
      </c>
      <c r="R11" s="25">
        <v>6532</v>
      </c>
      <c r="S11" s="25">
        <v>3687</v>
      </c>
      <c r="T11" s="25">
        <v>11969</v>
      </c>
      <c r="U11" s="25">
        <v>13</v>
      </c>
      <c r="V11" s="25">
        <v>7</v>
      </c>
      <c r="W11" s="25">
        <v>207482</v>
      </c>
    </row>
    <row r="12" spans="1:23" s="3" customFormat="1" ht="15.75" customHeight="1" x14ac:dyDescent="0.25">
      <c r="A12" s="24" t="s">
        <v>25</v>
      </c>
      <c r="B12" s="25">
        <v>28041</v>
      </c>
      <c r="C12" s="25">
        <v>166</v>
      </c>
      <c r="D12" s="25">
        <v>12741</v>
      </c>
      <c r="E12" s="25">
        <v>71</v>
      </c>
      <c r="F12" s="25">
        <v>98</v>
      </c>
      <c r="G12" s="25">
        <v>26910</v>
      </c>
      <c r="H12" s="25">
        <v>48674</v>
      </c>
      <c r="I12" s="25">
        <v>11285</v>
      </c>
      <c r="J12" s="25">
        <v>22493</v>
      </c>
      <c r="K12" s="25">
        <v>2591</v>
      </c>
      <c r="L12" s="25">
        <v>3927</v>
      </c>
      <c r="M12" s="25">
        <v>1610</v>
      </c>
      <c r="N12" s="25">
        <v>15284</v>
      </c>
      <c r="O12" s="25">
        <v>6242</v>
      </c>
      <c r="P12" s="25">
        <v>37</v>
      </c>
      <c r="Q12" s="25">
        <v>5852</v>
      </c>
      <c r="R12" s="25">
        <v>6541</v>
      </c>
      <c r="S12" s="25">
        <v>3729</v>
      </c>
      <c r="T12" s="25">
        <v>11993</v>
      </c>
      <c r="U12" s="25">
        <v>14</v>
      </c>
      <c r="V12" s="25">
        <v>7</v>
      </c>
      <c r="W12" s="25">
        <v>208306</v>
      </c>
    </row>
    <row r="13" spans="1:23" x14ac:dyDescent="0.25">
      <c r="A13" s="4"/>
      <c r="B13" s="80">
        <f>B12-B11</f>
        <v>-112</v>
      </c>
      <c r="C13" s="80">
        <f t="shared" ref="C13:W13" si="2">C12-C11</f>
        <v>1</v>
      </c>
      <c r="D13" s="80">
        <f t="shared" si="2"/>
        <v>6</v>
      </c>
      <c r="E13" s="80">
        <f t="shared" si="2"/>
        <v>-2</v>
      </c>
      <c r="F13" s="80">
        <f t="shared" si="2"/>
        <v>0</v>
      </c>
      <c r="G13" s="80">
        <f t="shared" si="2"/>
        <v>116</v>
      </c>
      <c r="H13" s="80">
        <f t="shared" si="2"/>
        <v>131</v>
      </c>
      <c r="I13" s="80">
        <f t="shared" si="2"/>
        <v>53</v>
      </c>
      <c r="J13" s="80">
        <f t="shared" si="2"/>
        <v>377</v>
      </c>
      <c r="K13" s="80">
        <f t="shared" si="2"/>
        <v>36</v>
      </c>
      <c r="L13" s="80">
        <f t="shared" si="2"/>
        <v>11</v>
      </c>
      <c r="M13" s="80">
        <f t="shared" si="2"/>
        <v>18</v>
      </c>
      <c r="N13" s="80">
        <f t="shared" si="2"/>
        <v>91</v>
      </c>
      <c r="O13" s="80">
        <f t="shared" si="2"/>
        <v>49</v>
      </c>
      <c r="P13" s="80">
        <f t="shared" si="2"/>
        <v>-1</v>
      </c>
      <c r="Q13" s="80">
        <f t="shared" si="2"/>
        <v>-26</v>
      </c>
      <c r="R13" s="80">
        <f t="shared" si="2"/>
        <v>9</v>
      </c>
      <c r="S13" s="80">
        <f t="shared" si="2"/>
        <v>42</v>
      </c>
      <c r="T13" s="80">
        <f t="shared" si="2"/>
        <v>24</v>
      </c>
      <c r="U13" s="80">
        <f t="shared" si="2"/>
        <v>1</v>
      </c>
      <c r="V13" s="80">
        <f t="shared" si="2"/>
        <v>0</v>
      </c>
      <c r="W13" s="80">
        <f t="shared" si="2"/>
        <v>824</v>
      </c>
    </row>
    <row r="14" spans="1:2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s="3" customFormat="1" ht="15.75" customHeight="1" x14ac:dyDescent="0.25">
      <c r="A15" s="24" t="s">
        <v>26</v>
      </c>
      <c r="B15" s="25">
        <v>56845</v>
      </c>
      <c r="C15" s="25">
        <v>253</v>
      </c>
      <c r="D15" s="25">
        <v>30675</v>
      </c>
      <c r="E15" s="25">
        <v>238</v>
      </c>
      <c r="F15" s="25">
        <v>429</v>
      </c>
      <c r="G15" s="25">
        <v>52325</v>
      </c>
      <c r="H15" s="25">
        <v>146255</v>
      </c>
      <c r="I15" s="25">
        <v>29603</v>
      </c>
      <c r="J15" s="25">
        <v>57593</v>
      </c>
      <c r="K15" s="25">
        <v>7802</v>
      </c>
      <c r="L15" s="25">
        <v>10456</v>
      </c>
      <c r="M15" s="25">
        <v>8897</v>
      </c>
      <c r="N15" s="25">
        <v>40265</v>
      </c>
      <c r="O15" s="25">
        <v>20173</v>
      </c>
      <c r="P15" s="25">
        <v>180</v>
      </c>
      <c r="Q15" s="25">
        <v>13211</v>
      </c>
      <c r="R15" s="25">
        <v>19970</v>
      </c>
      <c r="S15" s="25">
        <v>10285</v>
      </c>
      <c r="T15" s="25">
        <v>34536</v>
      </c>
      <c r="U15" s="25">
        <v>65</v>
      </c>
      <c r="V15" s="25">
        <v>41</v>
      </c>
      <c r="W15" s="25">
        <v>540097</v>
      </c>
    </row>
    <row r="16" spans="1:23" s="3" customFormat="1" ht="15.75" customHeight="1" x14ac:dyDescent="0.25">
      <c r="A16" s="24" t="s">
        <v>26</v>
      </c>
      <c r="B16" s="25">
        <v>56746</v>
      </c>
      <c r="C16" s="25">
        <v>259</v>
      </c>
      <c r="D16" s="25">
        <v>30801</v>
      </c>
      <c r="E16" s="25">
        <v>242</v>
      </c>
      <c r="F16" s="25">
        <v>429</v>
      </c>
      <c r="G16" s="25">
        <v>52709</v>
      </c>
      <c r="H16" s="25">
        <v>147021</v>
      </c>
      <c r="I16" s="25">
        <v>29865</v>
      </c>
      <c r="J16" s="25">
        <v>58246</v>
      </c>
      <c r="K16" s="25">
        <v>7888</v>
      </c>
      <c r="L16" s="25">
        <v>10483</v>
      </c>
      <c r="M16" s="25">
        <v>8945</v>
      </c>
      <c r="N16" s="25">
        <v>40435</v>
      </c>
      <c r="O16" s="25">
        <v>20361</v>
      </c>
      <c r="P16" s="25">
        <v>176</v>
      </c>
      <c r="Q16" s="25">
        <v>13022</v>
      </c>
      <c r="R16" s="25">
        <v>20052</v>
      </c>
      <c r="S16" s="25">
        <v>10437</v>
      </c>
      <c r="T16" s="25">
        <v>34657</v>
      </c>
      <c r="U16" s="25">
        <v>65</v>
      </c>
      <c r="V16" s="25">
        <v>42</v>
      </c>
      <c r="W16" s="25">
        <v>542881</v>
      </c>
    </row>
    <row r="17" spans="1:23" ht="15.75" customHeight="1" x14ac:dyDescent="0.25">
      <c r="A17" s="5"/>
      <c r="B17" s="79">
        <f>B16-B15</f>
        <v>-99</v>
      </c>
      <c r="C17" s="79">
        <f t="shared" ref="C17:W17" si="3">C16-C15</f>
        <v>6</v>
      </c>
      <c r="D17" s="79">
        <f t="shared" si="3"/>
        <v>126</v>
      </c>
      <c r="E17" s="79">
        <f t="shared" si="3"/>
        <v>4</v>
      </c>
      <c r="F17" s="79">
        <f t="shared" si="3"/>
        <v>0</v>
      </c>
      <c r="G17" s="79">
        <f t="shared" si="3"/>
        <v>384</v>
      </c>
      <c r="H17" s="79">
        <f t="shared" si="3"/>
        <v>766</v>
      </c>
      <c r="I17" s="79">
        <f t="shared" si="3"/>
        <v>262</v>
      </c>
      <c r="J17" s="79">
        <f t="shared" si="3"/>
        <v>653</v>
      </c>
      <c r="K17" s="79">
        <f t="shared" si="3"/>
        <v>86</v>
      </c>
      <c r="L17" s="79">
        <f t="shared" si="3"/>
        <v>27</v>
      </c>
      <c r="M17" s="79">
        <f t="shared" si="3"/>
        <v>48</v>
      </c>
      <c r="N17" s="79">
        <f t="shared" si="3"/>
        <v>170</v>
      </c>
      <c r="O17" s="79">
        <f t="shared" si="3"/>
        <v>188</v>
      </c>
      <c r="P17" s="79">
        <f t="shared" si="3"/>
        <v>-4</v>
      </c>
      <c r="Q17" s="79">
        <f t="shared" si="3"/>
        <v>-189</v>
      </c>
      <c r="R17" s="79">
        <f t="shared" si="3"/>
        <v>82</v>
      </c>
      <c r="S17" s="79">
        <f t="shared" si="3"/>
        <v>152</v>
      </c>
      <c r="T17" s="79">
        <f t="shared" si="3"/>
        <v>121</v>
      </c>
      <c r="U17" s="79">
        <f t="shared" si="3"/>
        <v>0</v>
      </c>
      <c r="V17" s="79">
        <f t="shared" si="3"/>
        <v>1</v>
      </c>
      <c r="W17" s="79">
        <f t="shared" si="3"/>
        <v>2784</v>
      </c>
    </row>
    <row r="18" spans="1:23" ht="15.7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s="3" customFormat="1" ht="15.75" customHeight="1" x14ac:dyDescent="0.25">
      <c r="A19" s="24" t="s">
        <v>27</v>
      </c>
      <c r="B19" s="25">
        <v>8638</v>
      </c>
      <c r="C19" s="25">
        <v>34</v>
      </c>
      <c r="D19" s="25">
        <v>3557</v>
      </c>
      <c r="E19" s="25">
        <v>18</v>
      </c>
      <c r="F19" s="25">
        <v>36</v>
      </c>
      <c r="G19" s="25">
        <v>8337</v>
      </c>
      <c r="H19" s="25">
        <v>15670</v>
      </c>
      <c r="I19" s="25">
        <v>4898</v>
      </c>
      <c r="J19" s="25">
        <v>9074</v>
      </c>
      <c r="K19" s="25">
        <v>1016</v>
      </c>
      <c r="L19" s="25">
        <v>1248</v>
      </c>
      <c r="M19" s="25">
        <v>802</v>
      </c>
      <c r="N19" s="25">
        <v>5643</v>
      </c>
      <c r="O19" s="25">
        <v>2487</v>
      </c>
      <c r="P19" s="25">
        <v>27</v>
      </c>
      <c r="Q19" s="25">
        <v>2104</v>
      </c>
      <c r="R19" s="25">
        <v>2694</v>
      </c>
      <c r="S19" s="25">
        <v>1392</v>
      </c>
      <c r="T19" s="25">
        <v>4695</v>
      </c>
      <c r="U19" s="25">
        <v>6</v>
      </c>
      <c r="V19" s="25">
        <v>3</v>
      </c>
      <c r="W19" s="25">
        <v>72379</v>
      </c>
    </row>
    <row r="20" spans="1:23" s="3" customFormat="1" ht="15.75" customHeight="1" x14ac:dyDescent="0.25">
      <c r="A20" s="24" t="s">
        <v>27</v>
      </c>
      <c r="B20" s="25">
        <v>8592</v>
      </c>
      <c r="C20" s="25">
        <v>33</v>
      </c>
      <c r="D20" s="25">
        <v>3574</v>
      </c>
      <c r="E20" s="25">
        <v>18</v>
      </c>
      <c r="F20" s="25">
        <v>37</v>
      </c>
      <c r="G20" s="25">
        <v>8357</v>
      </c>
      <c r="H20" s="25">
        <v>15693</v>
      </c>
      <c r="I20" s="25">
        <v>4912</v>
      </c>
      <c r="J20" s="25">
        <v>9253</v>
      </c>
      <c r="K20" s="25">
        <v>1023</v>
      </c>
      <c r="L20" s="25">
        <v>1254</v>
      </c>
      <c r="M20" s="25">
        <v>807</v>
      </c>
      <c r="N20" s="25">
        <v>5675</v>
      </c>
      <c r="O20" s="25">
        <v>2504</v>
      </c>
      <c r="P20" s="25">
        <v>27</v>
      </c>
      <c r="Q20" s="25">
        <v>2072</v>
      </c>
      <c r="R20" s="25">
        <v>2698</v>
      </c>
      <c r="S20" s="25">
        <v>1404</v>
      </c>
      <c r="T20" s="25">
        <v>4706</v>
      </c>
      <c r="U20" s="25">
        <v>6</v>
      </c>
      <c r="V20" s="25">
        <v>3</v>
      </c>
      <c r="W20" s="25">
        <v>72648</v>
      </c>
    </row>
    <row r="21" spans="1:23" ht="15.75" customHeight="1" x14ac:dyDescent="0.25">
      <c r="A21" s="5"/>
      <c r="B21" s="79">
        <f>B20-B19</f>
        <v>-46</v>
      </c>
      <c r="C21" s="79">
        <f t="shared" ref="C21:W21" si="4">C20-C19</f>
        <v>-1</v>
      </c>
      <c r="D21" s="79">
        <f t="shared" si="4"/>
        <v>17</v>
      </c>
      <c r="E21" s="79">
        <f t="shared" si="4"/>
        <v>0</v>
      </c>
      <c r="F21" s="79">
        <f t="shared" si="4"/>
        <v>1</v>
      </c>
      <c r="G21" s="79">
        <f t="shared" si="4"/>
        <v>20</v>
      </c>
      <c r="H21" s="79">
        <f t="shared" si="4"/>
        <v>23</v>
      </c>
      <c r="I21" s="79">
        <f t="shared" si="4"/>
        <v>14</v>
      </c>
      <c r="J21" s="79">
        <f t="shared" si="4"/>
        <v>179</v>
      </c>
      <c r="K21" s="79">
        <f t="shared" si="4"/>
        <v>7</v>
      </c>
      <c r="L21" s="79">
        <f t="shared" si="4"/>
        <v>6</v>
      </c>
      <c r="M21" s="79">
        <f t="shared" si="4"/>
        <v>5</v>
      </c>
      <c r="N21" s="79">
        <f t="shared" si="4"/>
        <v>32</v>
      </c>
      <c r="O21" s="79">
        <f t="shared" si="4"/>
        <v>17</v>
      </c>
      <c r="P21" s="79">
        <f t="shared" si="4"/>
        <v>0</v>
      </c>
      <c r="Q21" s="79">
        <f t="shared" si="4"/>
        <v>-32</v>
      </c>
      <c r="R21" s="79">
        <f t="shared" si="4"/>
        <v>4</v>
      </c>
      <c r="S21" s="79">
        <f t="shared" si="4"/>
        <v>12</v>
      </c>
      <c r="T21" s="79">
        <f t="shared" si="4"/>
        <v>11</v>
      </c>
      <c r="U21" s="79">
        <f t="shared" si="4"/>
        <v>0</v>
      </c>
      <c r="V21" s="79">
        <f t="shared" si="4"/>
        <v>0</v>
      </c>
      <c r="W21" s="79">
        <f t="shared" si="4"/>
        <v>269</v>
      </c>
    </row>
    <row r="22" spans="1:23" ht="15.7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s="3" customFormat="1" ht="15.75" customHeight="1" x14ac:dyDescent="0.25">
      <c r="A23" s="24" t="s">
        <v>28</v>
      </c>
      <c r="B23" s="25">
        <v>4428</v>
      </c>
      <c r="C23" s="25">
        <v>22</v>
      </c>
      <c r="D23" s="25">
        <v>2199</v>
      </c>
      <c r="E23" s="25">
        <v>13</v>
      </c>
      <c r="F23" s="25">
        <v>25</v>
      </c>
      <c r="G23" s="25">
        <v>5728</v>
      </c>
      <c r="H23" s="25">
        <v>9116</v>
      </c>
      <c r="I23" s="25">
        <v>2337</v>
      </c>
      <c r="J23" s="25">
        <v>4888</v>
      </c>
      <c r="K23" s="25">
        <v>526</v>
      </c>
      <c r="L23" s="25">
        <v>677</v>
      </c>
      <c r="M23" s="25">
        <v>452</v>
      </c>
      <c r="N23" s="25">
        <v>2929</v>
      </c>
      <c r="O23" s="25">
        <v>1491</v>
      </c>
      <c r="P23" s="25">
        <v>8</v>
      </c>
      <c r="Q23" s="25">
        <v>1295</v>
      </c>
      <c r="R23" s="25">
        <v>1378</v>
      </c>
      <c r="S23" s="25">
        <v>826</v>
      </c>
      <c r="T23" s="25">
        <v>2698</v>
      </c>
      <c r="U23" s="25">
        <v>9</v>
      </c>
      <c r="V23" s="25">
        <v>4</v>
      </c>
      <c r="W23" s="25">
        <v>41049</v>
      </c>
    </row>
    <row r="24" spans="1:23" s="3" customFormat="1" ht="15.75" customHeight="1" x14ac:dyDescent="0.25">
      <c r="A24" s="24" t="s">
        <v>28</v>
      </c>
      <c r="B24" s="25">
        <v>4410</v>
      </c>
      <c r="C24" s="25">
        <v>23</v>
      </c>
      <c r="D24" s="25">
        <v>2217</v>
      </c>
      <c r="E24" s="25">
        <v>13</v>
      </c>
      <c r="F24" s="25">
        <v>26</v>
      </c>
      <c r="G24" s="25">
        <v>5746</v>
      </c>
      <c r="H24" s="25">
        <v>9173</v>
      </c>
      <c r="I24" s="25">
        <v>2355</v>
      </c>
      <c r="J24" s="25">
        <v>5051</v>
      </c>
      <c r="K24" s="25">
        <v>531</v>
      </c>
      <c r="L24" s="25">
        <v>670</v>
      </c>
      <c r="M24" s="25">
        <v>463</v>
      </c>
      <c r="N24" s="25">
        <v>2930</v>
      </c>
      <c r="O24" s="25">
        <v>1518</v>
      </c>
      <c r="P24" s="25">
        <v>8</v>
      </c>
      <c r="Q24" s="25">
        <v>1307</v>
      </c>
      <c r="R24" s="25">
        <v>1380</v>
      </c>
      <c r="S24" s="25">
        <v>843</v>
      </c>
      <c r="T24" s="25">
        <v>2709</v>
      </c>
      <c r="U24" s="25">
        <v>10</v>
      </c>
      <c r="V24" s="25">
        <v>5</v>
      </c>
      <c r="W24" s="25">
        <v>41388</v>
      </c>
    </row>
    <row r="25" spans="1:23" ht="15.75" customHeight="1" x14ac:dyDescent="0.25">
      <c r="A25" s="5"/>
      <c r="B25" s="79">
        <f>B24-B23</f>
        <v>-18</v>
      </c>
      <c r="C25" s="79">
        <f t="shared" ref="C25:W25" si="5">C24-C23</f>
        <v>1</v>
      </c>
      <c r="D25" s="79">
        <f t="shared" si="5"/>
        <v>18</v>
      </c>
      <c r="E25" s="79">
        <f t="shared" si="5"/>
        <v>0</v>
      </c>
      <c r="F25" s="79">
        <f t="shared" si="5"/>
        <v>1</v>
      </c>
      <c r="G25" s="79">
        <f t="shared" si="5"/>
        <v>18</v>
      </c>
      <c r="H25" s="79">
        <f t="shared" si="5"/>
        <v>57</v>
      </c>
      <c r="I25" s="79">
        <f t="shared" si="5"/>
        <v>18</v>
      </c>
      <c r="J25" s="79">
        <f t="shared" si="5"/>
        <v>163</v>
      </c>
      <c r="K25" s="79">
        <f t="shared" si="5"/>
        <v>5</v>
      </c>
      <c r="L25" s="79">
        <f t="shared" si="5"/>
        <v>-7</v>
      </c>
      <c r="M25" s="79">
        <f t="shared" si="5"/>
        <v>11</v>
      </c>
      <c r="N25" s="79">
        <f t="shared" si="5"/>
        <v>1</v>
      </c>
      <c r="O25" s="79">
        <f t="shared" si="5"/>
        <v>27</v>
      </c>
      <c r="P25" s="79">
        <f t="shared" si="5"/>
        <v>0</v>
      </c>
      <c r="Q25" s="79">
        <f t="shared" si="5"/>
        <v>12</v>
      </c>
      <c r="R25" s="79">
        <f t="shared" si="5"/>
        <v>2</v>
      </c>
      <c r="S25" s="79">
        <f t="shared" si="5"/>
        <v>17</v>
      </c>
      <c r="T25" s="79">
        <f t="shared" si="5"/>
        <v>11</v>
      </c>
      <c r="U25" s="79">
        <f t="shared" si="5"/>
        <v>1</v>
      </c>
      <c r="V25" s="79">
        <f t="shared" si="5"/>
        <v>1</v>
      </c>
      <c r="W25" s="79">
        <f t="shared" si="5"/>
        <v>339</v>
      </c>
    </row>
    <row r="26" spans="1:23" ht="15.75" customHeight="1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s="3" customFormat="1" ht="15.75" customHeight="1" x14ac:dyDescent="0.25">
      <c r="A27" s="24" t="s">
        <v>29</v>
      </c>
      <c r="B27" s="25">
        <v>4276</v>
      </c>
      <c r="C27" s="25">
        <v>13</v>
      </c>
      <c r="D27" s="25">
        <v>2085</v>
      </c>
      <c r="E27" s="25">
        <v>10</v>
      </c>
      <c r="F27" s="25">
        <v>23</v>
      </c>
      <c r="G27" s="25">
        <v>3033</v>
      </c>
      <c r="H27" s="25">
        <v>5525</v>
      </c>
      <c r="I27" s="25">
        <v>995</v>
      </c>
      <c r="J27" s="25">
        <v>2572</v>
      </c>
      <c r="K27" s="25">
        <v>285</v>
      </c>
      <c r="L27" s="25">
        <v>418</v>
      </c>
      <c r="M27" s="25">
        <v>172</v>
      </c>
      <c r="N27" s="25">
        <v>1879</v>
      </c>
      <c r="O27" s="25">
        <v>735</v>
      </c>
      <c r="P27" s="25">
        <v>5</v>
      </c>
      <c r="Q27" s="25">
        <v>666</v>
      </c>
      <c r="R27" s="25">
        <v>621</v>
      </c>
      <c r="S27" s="25">
        <v>458</v>
      </c>
      <c r="T27" s="25">
        <v>1537</v>
      </c>
      <c r="U27" s="25">
        <v>0</v>
      </c>
      <c r="V27" s="25">
        <v>4</v>
      </c>
      <c r="W27" s="25">
        <v>25312</v>
      </c>
    </row>
    <row r="28" spans="1:23" s="3" customFormat="1" ht="15.75" customHeight="1" x14ac:dyDescent="0.25">
      <c r="A28" s="24" t="s">
        <v>29</v>
      </c>
      <c r="B28" s="25">
        <v>4260</v>
      </c>
      <c r="C28" s="25">
        <v>13</v>
      </c>
      <c r="D28" s="25">
        <v>2079</v>
      </c>
      <c r="E28" s="25">
        <v>8</v>
      </c>
      <c r="F28" s="25">
        <v>23</v>
      </c>
      <c r="G28" s="25">
        <v>3031</v>
      </c>
      <c r="H28" s="25">
        <v>5552</v>
      </c>
      <c r="I28" s="25">
        <v>1003</v>
      </c>
      <c r="J28" s="25">
        <v>2601</v>
      </c>
      <c r="K28" s="25">
        <v>289</v>
      </c>
      <c r="L28" s="25">
        <v>423</v>
      </c>
      <c r="M28" s="25">
        <v>174</v>
      </c>
      <c r="N28" s="25">
        <v>1878</v>
      </c>
      <c r="O28" s="25">
        <v>742</v>
      </c>
      <c r="P28" s="25">
        <v>5</v>
      </c>
      <c r="Q28" s="25">
        <v>679</v>
      </c>
      <c r="R28" s="25">
        <v>620</v>
      </c>
      <c r="S28" s="25">
        <v>464</v>
      </c>
      <c r="T28" s="25">
        <v>1530</v>
      </c>
      <c r="U28" s="25">
        <v>0</v>
      </c>
      <c r="V28" s="25">
        <v>4</v>
      </c>
      <c r="W28" s="25">
        <v>25378</v>
      </c>
    </row>
    <row r="29" spans="1:23" s="3" customFormat="1" ht="15.75" customHeight="1" x14ac:dyDescent="0.25">
      <c r="A29" s="24"/>
      <c r="B29" s="81">
        <f>B28-B27</f>
        <v>-16</v>
      </c>
      <c r="C29" s="81">
        <f t="shared" ref="C29:W29" si="6">C28-C27</f>
        <v>0</v>
      </c>
      <c r="D29" s="81">
        <f t="shared" si="6"/>
        <v>-6</v>
      </c>
      <c r="E29" s="81">
        <f t="shared" si="6"/>
        <v>-2</v>
      </c>
      <c r="F29" s="81">
        <f t="shared" si="6"/>
        <v>0</v>
      </c>
      <c r="G29" s="81">
        <f t="shared" si="6"/>
        <v>-2</v>
      </c>
      <c r="H29" s="81">
        <f t="shared" si="6"/>
        <v>27</v>
      </c>
      <c r="I29" s="81">
        <f t="shared" si="6"/>
        <v>8</v>
      </c>
      <c r="J29" s="81">
        <f t="shared" si="6"/>
        <v>29</v>
      </c>
      <c r="K29" s="81">
        <f t="shared" si="6"/>
        <v>4</v>
      </c>
      <c r="L29" s="81">
        <f t="shared" si="6"/>
        <v>5</v>
      </c>
      <c r="M29" s="81">
        <f t="shared" si="6"/>
        <v>2</v>
      </c>
      <c r="N29" s="81">
        <f t="shared" si="6"/>
        <v>-1</v>
      </c>
      <c r="O29" s="81">
        <f t="shared" si="6"/>
        <v>7</v>
      </c>
      <c r="P29" s="81">
        <f t="shared" si="6"/>
        <v>0</v>
      </c>
      <c r="Q29" s="81">
        <f t="shared" si="6"/>
        <v>13</v>
      </c>
      <c r="R29" s="81">
        <f t="shared" si="6"/>
        <v>-1</v>
      </c>
      <c r="S29" s="81">
        <f t="shared" si="6"/>
        <v>6</v>
      </c>
      <c r="T29" s="81">
        <f t="shared" si="6"/>
        <v>-7</v>
      </c>
      <c r="U29" s="81">
        <f t="shared" si="6"/>
        <v>0</v>
      </c>
      <c r="V29" s="81">
        <f t="shared" si="6"/>
        <v>0</v>
      </c>
      <c r="W29" s="81">
        <f t="shared" si="6"/>
        <v>66</v>
      </c>
    </row>
    <row r="30" spans="1:23" ht="15.75" customHeight="1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s="3" customFormat="1" ht="15.75" customHeight="1" x14ac:dyDescent="0.25">
      <c r="A31" s="24" t="s">
        <v>30</v>
      </c>
      <c r="B31" s="25">
        <v>9150</v>
      </c>
      <c r="C31" s="25">
        <v>55</v>
      </c>
      <c r="D31" s="25">
        <v>7238</v>
      </c>
      <c r="E31" s="25">
        <v>78</v>
      </c>
      <c r="F31" s="25">
        <v>72</v>
      </c>
      <c r="G31" s="25">
        <v>11438</v>
      </c>
      <c r="H31" s="25">
        <v>27566</v>
      </c>
      <c r="I31" s="25">
        <v>5566</v>
      </c>
      <c r="J31" s="25">
        <v>9101</v>
      </c>
      <c r="K31" s="25">
        <v>1383</v>
      </c>
      <c r="L31" s="25">
        <v>1797</v>
      </c>
      <c r="M31" s="25">
        <v>1179</v>
      </c>
      <c r="N31" s="25">
        <v>7473</v>
      </c>
      <c r="O31" s="25">
        <v>3464</v>
      </c>
      <c r="P31" s="25">
        <v>23</v>
      </c>
      <c r="Q31" s="25">
        <v>3306</v>
      </c>
      <c r="R31" s="25">
        <v>3083</v>
      </c>
      <c r="S31" s="25">
        <v>1741</v>
      </c>
      <c r="T31" s="25">
        <v>6592</v>
      </c>
      <c r="U31" s="25">
        <v>11</v>
      </c>
      <c r="V31" s="25">
        <v>3</v>
      </c>
      <c r="W31" s="25">
        <v>100319</v>
      </c>
    </row>
    <row r="32" spans="1:23" s="3" customFormat="1" ht="15.75" customHeight="1" x14ac:dyDescent="0.25">
      <c r="A32" s="24" t="s">
        <v>30</v>
      </c>
      <c r="B32" s="25">
        <v>9154</v>
      </c>
      <c r="C32" s="25">
        <v>55</v>
      </c>
      <c r="D32" s="25">
        <v>7237</v>
      </c>
      <c r="E32" s="25">
        <v>82</v>
      </c>
      <c r="F32" s="25">
        <v>76</v>
      </c>
      <c r="G32" s="25">
        <v>11470</v>
      </c>
      <c r="H32" s="25">
        <v>27650</v>
      </c>
      <c r="I32" s="25">
        <v>5582</v>
      </c>
      <c r="J32" s="25">
        <v>9135</v>
      </c>
      <c r="K32" s="25">
        <v>1404</v>
      </c>
      <c r="L32" s="25">
        <v>1804</v>
      </c>
      <c r="M32" s="25">
        <v>1196</v>
      </c>
      <c r="N32" s="25">
        <v>7461</v>
      </c>
      <c r="O32" s="25">
        <v>3462</v>
      </c>
      <c r="P32" s="25">
        <v>22</v>
      </c>
      <c r="Q32" s="25">
        <v>3219</v>
      </c>
      <c r="R32" s="25">
        <v>3083</v>
      </c>
      <c r="S32" s="25">
        <v>1764</v>
      </c>
      <c r="T32" s="25">
        <v>6621</v>
      </c>
      <c r="U32" s="25">
        <v>11</v>
      </c>
      <c r="V32" s="25">
        <v>3</v>
      </c>
      <c r="W32" s="25">
        <v>100491</v>
      </c>
    </row>
    <row r="33" spans="1:23" x14ac:dyDescent="0.25">
      <c r="A33" s="4"/>
      <c r="B33" s="80">
        <f>B32-B31</f>
        <v>4</v>
      </c>
      <c r="C33" s="80">
        <f t="shared" ref="C33:W33" si="7">C32-C31</f>
        <v>0</v>
      </c>
      <c r="D33" s="80">
        <f t="shared" si="7"/>
        <v>-1</v>
      </c>
      <c r="E33" s="80">
        <f t="shared" si="7"/>
        <v>4</v>
      </c>
      <c r="F33" s="80">
        <f t="shared" si="7"/>
        <v>4</v>
      </c>
      <c r="G33" s="80">
        <f t="shared" si="7"/>
        <v>32</v>
      </c>
      <c r="H33" s="80">
        <f t="shared" si="7"/>
        <v>84</v>
      </c>
      <c r="I33" s="80">
        <f t="shared" si="7"/>
        <v>16</v>
      </c>
      <c r="J33" s="80">
        <f t="shared" si="7"/>
        <v>34</v>
      </c>
      <c r="K33" s="80">
        <f t="shared" si="7"/>
        <v>21</v>
      </c>
      <c r="L33" s="80">
        <f t="shared" si="7"/>
        <v>7</v>
      </c>
      <c r="M33" s="80">
        <f t="shared" si="7"/>
        <v>17</v>
      </c>
      <c r="N33" s="80">
        <f t="shared" si="7"/>
        <v>-12</v>
      </c>
      <c r="O33" s="80">
        <f t="shared" si="7"/>
        <v>-2</v>
      </c>
      <c r="P33" s="80">
        <f t="shared" si="7"/>
        <v>-1</v>
      </c>
      <c r="Q33" s="80">
        <f t="shared" si="7"/>
        <v>-87</v>
      </c>
      <c r="R33" s="80">
        <f t="shared" si="7"/>
        <v>0</v>
      </c>
      <c r="S33" s="80">
        <f t="shared" si="7"/>
        <v>23</v>
      </c>
      <c r="T33" s="80">
        <f t="shared" si="7"/>
        <v>29</v>
      </c>
      <c r="U33" s="80">
        <f t="shared" si="7"/>
        <v>0</v>
      </c>
      <c r="V33" s="80">
        <f t="shared" si="7"/>
        <v>0</v>
      </c>
      <c r="W33" s="80">
        <f t="shared" si="7"/>
        <v>172</v>
      </c>
    </row>
    <row r="34" spans="1:2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s="3" customFormat="1" ht="15.75" customHeight="1" x14ac:dyDescent="0.25">
      <c r="A35" s="24" t="s">
        <v>31</v>
      </c>
      <c r="B35" s="25">
        <v>13786</v>
      </c>
      <c r="C35" s="25">
        <v>151</v>
      </c>
      <c r="D35" s="25">
        <v>25097</v>
      </c>
      <c r="E35" s="25">
        <v>216</v>
      </c>
      <c r="F35" s="25">
        <v>327</v>
      </c>
      <c r="G35" s="25">
        <v>42440</v>
      </c>
      <c r="H35" s="25">
        <v>90836</v>
      </c>
      <c r="I35" s="25">
        <v>19840</v>
      </c>
      <c r="J35" s="25">
        <v>38626</v>
      </c>
      <c r="K35" s="25">
        <v>6595</v>
      </c>
      <c r="L35" s="25">
        <v>6834</v>
      </c>
      <c r="M35" s="25">
        <v>6834</v>
      </c>
      <c r="N35" s="25">
        <v>30695</v>
      </c>
      <c r="O35" s="25">
        <v>15635</v>
      </c>
      <c r="P35" s="25">
        <v>116</v>
      </c>
      <c r="Q35" s="25">
        <v>9578</v>
      </c>
      <c r="R35" s="25">
        <v>12098</v>
      </c>
      <c r="S35" s="25">
        <v>7286</v>
      </c>
      <c r="T35" s="25">
        <v>24043</v>
      </c>
      <c r="U35" s="25">
        <v>34</v>
      </c>
      <c r="V35" s="25">
        <v>13</v>
      </c>
      <c r="W35" s="25">
        <v>351080</v>
      </c>
    </row>
    <row r="36" spans="1:23" s="3" customFormat="1" ht="15.75" customHeight="1" x14ac:dyDescent="0.25">
      <c r="A36" s="24" t="s">
        <v>31</v>
      </c>
      <c r="B36" s="25">
        <v>13770</v>
      </c>
      <c r="C36" s="25">
        <v>154</v>
      </c>
      <c r="D36" s="25">
        <v>25040</v>
      </c>
      <c r="E36" s="25">
        <v>213</v>
      </c>
      <c r="F36" s="25">
        <v>324</v>
      </c>
      <c r="G36" s="25">
        <v>42555</v>
      </c>
      <c r="H36" s="25">
        <v>91348</v>
      </c>
      <c r="I36" s="25">
        <v>19856</v>
      </c>
      <c r="J36" s="25">
        <v>39297</v>
      </c>
      <c r="K36" s="25">
        <v>6653</v>
      </c>
      <c r="L36" s="25">
        <v>6890</v>
      </c>
      <c r="M36" s="25">
        <v>6891</v>
      </c>
      <c r="N36" s="25">
        <v>30801</v>
      </c>
      <c r="O36" s="25">
        <v>15716</v>
      </c>
      <c r="P36" s="25">
        <v>116</v>
      </c>
      <c r="Q36" s="25">
        <v>9404</v>
      </c>
      <c r="R36" s="25">
        <v>12138</v>
      </c>
      <c r="S36" s="25">
        <v>7422</v>
      </c>
      <c r="T36" s="25">
        <v>24073</v>
      </c>
      <c r="U36" s="25">
        <v>33</v>
      </c>
      <c r="V36" s="25">
        <v>14</v>
      </c>
      <c r="W36" s="25">
        <v>352708</v>
      </c>
    </row>
    <row r="37" spans="1:23" x14ac:dyDescent="0.25">
      <c r="A37" s="4"/>
      <c r="B37" s="80">
        <f>B36-B35</f>
        <v>-16</v>
      </c>
      <c r="C37" s="80">
        <f t="shared" ref="C37:W37" si="8">C36-C35</f>
        <v>3</v>
      </c>
      <c r="D37" s="80">
        <f t="shared" si="8"/>
        <v>-57</v>
      </c>
      <c r="E37" s="80">
        <f t="shared" si="8"/>
        <v>-3</v>
      </c>
      <c r="F37" s="80">
        <f t="shared" si="8"/>
        <v>-3</v>
      </c>
      <c r="G37" s="80">
        <f t="shared" si="8"/>
        <v>115</v>
      </c>
      <c r="H37" s="80">
        <f t="shared" si="8"/>
        <v>512</v>
      </c>
      <c r="I37" s="80">
        <f t="shared" si="8"/>
        <v>16</v>
      </c>
      <c r="J37" s="80">
        <f t="shared" si="8"/>
        <v>671</v>
      </c>
      <c r="K37" s="80">
        <f t="shared" si="8"/>
        <v>58</v>
      </c>
      <c r="L37" s="80">
        <f t="shared" si="8"/>
        <v>56</v>
      </c>
      <c r="M37" s="80">
        <f t="shared" si="8"/>
        <v>57</v>
      </c>
      <c r="N37" s="80">
        <f t="shared" si="8"/>
        <v>106</v>
      </c>
      <c r="O37" s="80">
        <f t="shared" si="8"/>
        <v>81</v>
      </c>
      <c r="P37" s="80">
        <f t="shared" si="8"/>
        <v>0</v>
      </c>
      <c r="Q37" s="80">
        <f t="shared" si="8"/>
        <v>-174</v>
      </c>
      <c r="R37" s="80">
        <f t="shared" si="8"/>
        <v>40</v>
      </c>
      <c r="S37" s="80">
        <f t="shared" si="8"/>
        <v>136</v>
      </c>
      <c r="T37" s="80">
        <f t="shared" si="8"/>
        <v>30</v>
      </c>
      <c r="U37" s="80">
        <f t="shared" si="8"/>
        <v>-1</v>
      </c>
      <c r="V37" s="80">
        <f t="shared" si="8"/>
        <v>1</v>
      </c>
      <c r="W37" s="80">
        <f t="shared" si="8"/>
        <v>1628</v>
      </c>
    </row>
    <row r="38" spans="1:2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s="3" customFormat="1" ht="15.75" customHeight="1" x14ac:dyDescent="0.25">
      <c r="A39" s="24" t="s">
        <v>32</v>
      </c>
      <c r="B39" s="25">
        <v>18633</v>
      </c>
      <c r="C39" s="25">
        <v>91</v>
      </c>
      <c r="D39" s="25">
        <v>6806</v>
      </c>
      <c r="E39" s="25">
        <v>63</v>
      </c>
      <c r="F39" s="25">
        <v>52</v>
      </c>
      <c r="G39" s="25">
        <v>11680</v>
      </c>
      <c r="H39" s="25">
        <v>20148</v>
      </c>
      <c r="I39" s="25">
        <v>6337</v>
      </c>
      <c r="J39" s="25">
        <v>9611</v>
      </c>
      <c r="K39" s="25">
        <v>1349</v>
      </c>
      <c r="L39" s="25">
        <v>1629</v>
      </c>
      <c r="M39" s="25">
        <v>877</v>
      </c>
      <c r="N39" s="25">
        <v>7579</v>
      </c>
      <c r="O39" s="25">
        <v>2575</v>
      </c>
      <c r="P39" s="25">
        <v>31</v>
      </c>
      <c r="Q39" s="25">
        <v>2427</v>
      </c>
      <c r="R39" s="25">
        <v>3060</v>
      </c>
      <c r="S39" s="25">
        <v>1729</v>
      </c>
      <c r="T39" s="25">
        <v>5685</v>
      </c>
      <c r="U39" s="25">
        <v>5</v>
      </c>
      <c r="V39" s="25">
        <v>4</v>
      </c>
      <c r="W39" s="25">
        <v>100371</v>
      </c>
    </row>
    <row r="40" spans="1:23" s="3" customFormat="1" ht="15.75" customHeight="1" x14ac:dyDescent="0.25">
      <c r="A40" s="24" t="s">
        <v>32</v>
      </c>
      <c r="B40" s="25">
        <v>18591</v>
      </c>
      <c r="C40" s="25">
        <v>90</v>
      </c>
      <c r="D40" s="25">
        <v>6776</v>
      </c>
      <c r="E40" s="25">
        <v>64</v>
      </c>
      <c r="F40" s="25">
        <v>51</v>
      </c>
      <c r="G40" s="25">
        <v>11708</v>
      </c>
      <c r="H40" s="25">
        <v>20274</v>
      </c>
      <c r="I40" s="25">
        <v>6393</v>
      </c>
      <c r="J40" s="25">
        <v>9811</v>
      </c>
      <c r="K40" s="25">
        <v>1356</v>
      </c>
      <c r="L40" s="25">
        <v>1635</v>
      </c>
      <c r="M40" s="25">
        <v>870</v>
      </c>
      <c r="N40" s="25">
        <v>7590</v>
      </c>
      <c r="O40" s="25">
        <v>2592</v>
      </c>
      <c r="P40" s="25">
        <v>32</v>
      </c>
      <c r="Q40" s="25">
        <v>2373</v>
      </c>
      <c r="R40" s="25">
        <v>3071</v>
      </c>
      <c r="S40" s="25">
        <v>1744</v>
      </c>
      <c r="T40" s="25">
        <v>5677</v>
      </c>
      <c r="U40" s="25">
        <v>5</v>
      </c>
      <c r="V40" s="25">
        <v>5</v>
      </c>
      <c r="W40" s="25">
        <v>100708</v>
      </c>
    </row>
    <row r="41" spans="1:23" x14ac:dyDescent="0.25">
      <c r="A41" s="4"/>
      <c r="B41" s="80">
        <f>B40-B39</f>
        <v>-42</v>
      </c>
      <c r="C41" s="80">
        <f t="shared" ref="C41:W41" si="9">C40-C39</f>
        <v>-1</v>
      </c>
      <c r="D41" s="80">
        <f t="shared" si="9"/>
        <v>-30</v>
      </c>
      <c r="E41" s="80">
        <f t="shared" si="9"/>
        <v>1</v>
      </c>
      <c r="F41" s="80">
        <f t="shared" si="9"/>
        <v>-1</v>
      </c>
      <c r="G41" s="80">
        <f t="shared" si="9"/>
        <v>28</v>
      </c>
      <c r="H41" s="80">
        <f t="shared" si="9"/>
        <v>126</v>
      </c>
      <c r="I41" s="80">
        <f t="shared" si="9"/>
        <v>56</v>
      </c>
      <c r="J41" s="80">
        <f t="shared" si="9"/>
        <v>200</v>
      </c>
      <c r="K41" s="80">
        <f t="shared" si="9"/>
        <v>7</v>
      </c>
      <c r="L41" s="80">
        <f t="shared" si="9"/>
        <v>6</v>
      </c>
      <c r="M41" s="80">
        <f t="shared" si="9"/>
        <v>-7</v>
      </c>
      <c r="N41" s="80">
        <f t="shared" si="9"/>
        <v>11</v>
      </c>
      <c r="O41" s="80">
        <f t="shared" si="9"/>
        <v>17</v>
      </c>
      <c r="P41" s="80">
        <f t="shared" si="9"/>
        <v>1</v>
      </c>
      <c r="Q41" s="80">
        <f t="shared" si="9"/>
        <v>-54</v>
      </c>
      <c r="R41" s="80">
        <f t="shared" si="9"/>
        <v>11</v>
      </c>
      <c r="S41" s="80">
        <f t="shared" si="9"/>
        <v>15</v>
      </c>
      <c r="T41" s="80">
        <f t="shared" si="9"/>
        <v>-8</v>
      </c>
      <c r="U41" s="80">
        <f t="shared" si="9"/>
        <v>0</v>
      </c>
      <c r="V41" s="80">
        <f t="shared" si="9"/>
        <v>1</v>
      </c>
      <c r="W41" s="80">
        <f t="shared" si="9"/>
        <v>337</v>
      </c>
    </row>
    <row r="42" spans="1:23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s="3" customFormat="1" ht="15.75" customHeight="1" x14ac:dyDescent="0.25">
      <c r="A43" s="24" t="s">
        <v>33</v>
      </c>
      <c r="B43" s="25">
        <v>24911</v>
      </c>
      <c r="C43" s="25">
        <v>121</v>
      </c>
      <c r="D43" s="25">
        <v>11784</v>
      </c>
      <c r="E43" s="25">
        <v>153</v>
      </c>
      <c r="F43" s="25">
        <v>174</v>
      </c>
      <c r="G43" s="25">
        <v>20692</v>
      </c>
      <c r="H43" s="25">
        <v>35448</v>
      </c>
      <c r="I43" s="25">
        <v>8889</v>
      </c>
      <c r="J43" s="25">
        <v>12881</v>
      </c>
      <c r="K43" s="25">
        <v>1354</v>
      </c>
      <c r="L43" s="25">
        <v>2371</v>
      </c>
      <c r="M43" s="25">
        <v>812</v>
      </c>
      <c r="N43" s="25">
        <v>7915</v>
      </c>
      <c r="O43" s="25">
        <v>3475</v>
      </c>
      <c r="P43" s="25">
        <v>36</v>
      </c>
      <c r="Q43" s="25">
        <v>3048</v>
      </c>
      <c r="R43" s="25">
        <v>3477</v>
      </c>
      <c r="S43" s="25">
        <v>2022</v>
      </c>
      <c r="T43" s="25">
        <v>8439</v>
      </c>
      <c r="U43" s="25">
        <v>13</v>
      </c>
      <c r="V43" s="25">
        <v>4</v>
      </c>
      <c r="W43" s="25">
        <v>148019</v>
      </c>
    </row>
    <row r="44" spans="1:23" s="3" customFormat="1" ht="15.75" customHeight="1" x14ac:dyDescent="0.25">
      <c r="A44" s="24" t="s">
        <v>33</v>
      </c>
      <c r="B44" s="25">
        <v>24780</v>
      </c>
      <c r="C44" s="25">
        <v>119</v>
      </c>
      <c r="D44" s="25">
        <v>11827</v>
      </c>
      <c r="E44" s="25">
        <v>151</v>
      </c>
      <c r="F44" s="25">
        <v>174</v>
      </c>
      <c r="G44" s="25">
        <v>20812</v>
      </c>
      <c r="H44" s="25">
        <v>35569</v>
      </c>
      <c r="I44" s="25">
        <v>8953</v>
      </c>
      <c r="J44" s="25">
        <v>13097</v>
      </c>
      <c r="K44" s="25">
        <v>1365</v>
      </c>
      <c r="L44" s="25">
        <v>2392</v>
      </c>
      <c r="M44" s="25">
        <v>817</v>
      </c>
      <c r="N44" s="25">
        <v>7924</v>
      </c>
      <c r="O44" s="25">
        <v>3487</v>
      </c>
      <c r="P44" s="25">
        <v>34</v>
      </c>
      <c r="Q44" s="25">
        <v>2976</v>
      </c>
      <c r="R44" s="25">
        <v>3493</v>
      </c>
      <c r="S44" s="25">
        <v>2054</v>
      </c>
      <c r="T44" s="25">
        <v>8461</v>
      </c>
      <c r="U44" s="25">
        <v>13</v>
      </c>
      <c r="V44" s="25">
        <v>4</v>
      </c>
      <c r="W44" s="25">
        <v>148502</v>
      </c>
    </row>
    <row r="45" spans="1:23" x14ac:dyDescent="0.25">
      <c r="A45" s="4"/>
      <c r="B45" s="80">
        <f>B44-B43</f>
        <v>-131</v>
      </c>
      <c r="C45" s="80">
        <f t="shared" ref="C45:W45" si="10">C44-C43</f>
        <v>-2</v>
      </c>
      <c r="D45" s="80">
        <f t="shared" si="10"/>
        <v>43</v>
      </c>
      <c r="E45" s="80">
        <f t="shared" si="10"/>
        <v>-2</v>
      </c>
      <c r="F45" s="80">
        <f t="shared" si="10"/>
        <v>0</v>
      </c>
      <c r="G45" s="80">
        <f t="shared" si="10"/>
        <v>120</v>
      </c>
      <c r="H45" s="80">
        <f t="shared" si="10"/>
        <v>121</v>
      </c>
      <c r="I45" s="80">
        <f t="shared" si="10"/>
        <v>64</v>
      </c>
      <c r="J45" s="80">
        <f t="shared" si="10"/>
        <v>216</v>
      </c>
      <c r="K45" s="80">
        <f t="shared" si="10"/>
        <v>11</v>
      </c>
      <c r="L45" s="80">
        <f t="shared" si="10"/>
        <v>21</v>
      </c>
      <c r="M45" s="80">
        <f t="shared" si="10"/>
        <v>5</v>
      </c>
      <c r="N45" s="80">
        <f t="shared" si="10"/>
        <v>9</v>
      </c>
      <c r="O45" s="80">
        <f t="shared" si="10"/>
        <v>12</v>
      </c>
      <c r="P45" s="80">
        <f t="shared" si="10"/>
        <v>-2</v>
      </c>
      <c r="Q45" s="80">
        <f t="shared" si="10"/>
        <v>-72</v>
      </c>
      <c r="R45" s="80">
        <f t="shared" si="10"/>
        <v>16</v>
      </c>
      <c r="S45" s="80">
        <f t="shared" si="10"/>
        <v>32</v>
      </c>
      <c r="T45" s="80">
        <f t="shared" si="10"/>
        <v>22</v>
      </c>
      <c r="U45" s="80">
        <f t="shared" si="10"/>
        <v>0</v>
      </c>
      <c r="V45" s="80">
        <f t="shared" si="10"/>
        <v>0</v>
      </c>
      <c r="W45" s="80">
        <f t="shared" si="10"/>
        <v>483</v>
      </c>
    </row>
    <row r="46" spans="1:2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s="3" customFormat="1" ht="15.75" customHeight="1" x14ac:dyDescent="0.25">
      <c r="A47" s="24" t="s">
        <v>34</v>
      </c>
      <c r="B47" s="25">
        <v>4396</v>
      </c>
      <c r="C47" s="25">
        <v>42</v>
      </c>
      <c r="D47" s="25">
        <v>4975</v>
      </c>
      <c r="E47" s="25">
        <v>76</v>
      </c>
      <c r="F47" s="25">
        <v>124</v>
      </c>
      <c r="G47" s="25">
        <v>13216</v>
      </c>
      <c r="H47" s="25">
        <v>30855</v>
      </c>
      <c r="I47" s="25">
        <v>8703</v>
      </c>
      <c r="J47" s="25">
        <v>16043</v>
      </c>
      <c r="K47" s="25">
        <v>2446</v>
      </c>
      <c r="L47" s="25">
        <v>2199</v>
      </c>
      <c r="M47" s="25">
        <v>3398</v>
      </c>
      <c r="N47" s="25">
        <v>11755</v>
      </c>
      <c r="O47" s="25">
        <v>6398</v>
      </c>
      <c r="P47" s="25">
        <v>53</v>
      </c>
      <c r="Q47" s="25">
        <v>3699</v>
      </c>
      <c r="R47" s="25">
        <v>5088</v>
      </c>
      <c r="S47" s="25">
        <v>3785</v>
      </c>
      <c r="T47" s="25">
        <v>9877</v>
      </c>
      <c r="U47" s="25">
        <v>20</v>
      </c>
      <c r="V47" s="25">
        <v>18</v>
      </c>
      <c r="W47" s="25">
        <v>127166</v>
      </c>
    </row>
    <row r="48" spans="1:23" s="3" customFormat="1" ht="15.75" customHeight="1" x14ac:dyDescent="0.25">
      <c r="A48" s="24" t="s">
        <v>34</v>
      </c>
      <c r="B48" s="25">
        <v>4400</v>
      </c>
      <c r="C48" s="25">
        <v>43</v>
      </c>
      <c r="D48" s="25">
        <v>5000</v>
      </c>
      <c r="E48" s="25">
        <v>74</v>
      </c>
      <c r="F48" s="25">
        <v>126</v>
      </c>
      <c r="G48" s="25">
        <v>13331</v>
      </c>
      <c r="H48" s="25">
        <v>30884</v>
      </c>
      <c r="I48" s="25">
        <v>8742</v>
      </c>
      <c r="J48" s="25">
        <v>16120</v>
      </c>
      <c r="K48" s="25">
        <v>2485</v>
      </c>
      <c r="L48" s="25">
        <v>2221</v>
      </c>
      <c r="M48" s="25">
        <v>3427</v>
      </c>
      <c r="N48" s="25">
        <v>11839</v>
      </c>
      <c r="O48" s="25">
        <v>6429</v>
      </c>
      <c r="P48" s="25">
        <v>53</v>
      </c>
      <c r="Q48" s="25">
        <v>3675</v>
      </c>
      <c r="R48" s="25">
        <v>5082</v>
      </c>
      <c r="S48" s="25">
        <v>3798</v>
      </c>
      <c r="T48" s="25">
        <v>9905</v>
      </c>
      <c r="U48" s="25">
        <v>21</v>
      </c>
      <c r="V48" s="25">
        <v>18</v>
      </c>
      <c r="W48" s="25">
        <v>127673</v>
      </c>
    </row>
    <row r="49" spans="1:23" ht="15.75" customHeight="1" x14ac:dyDescent="0.25">
      <c r="A49" s="5"/>
      <c r="B49" s="79">
        <f>B48-B47</f>
        <v>4</v>
      </c>
      <c r="C49" s="79">
        <f t="shared" ref="C49:W49" si="11">C48-C47</f>
        <v>1</v>
      </c>
      <c r="D49" s="79">
        <f t="shared" si="11"/>
        <v>25</v>
      </c>
      <c r="E49" s="79">
        <f t="shared" si="11"/>
        <v>-2</v>
      </c>
      <c r="F49" s="79">
        <f t="shared" si="11"/>
        <v>2</v>
      </c>
      <c r="G49" s="79">
        <f t="shared" si="11"/>
        <v>115</v>
      </c>
      <c r="H49" s="79">
        <f t="shared" si="11"/>
        <v>29</v>
      </c>
      <c r="I49" s="79">
        <f t="shared" si="11"/>
        <v>39</v>
      </c>
      <c r="J49" s="79">
        <f t="shared" si="11"/>
        <v>77</v>
      </c>
      <c r="K49" s="79">
        <f t="shared" si="11"/>
        <v>39</v>
      </c>
      <c r="L49" s="79">
        <f t="shared" si="11"/>
        <v>22</v>
      </c>
      <c r="M49" s="79">
        <f t="shared" si="11"/>
        <v>29</v>
      </c>
      <c r="N49" s="79">
        <f t="shared" si="11"/>
        <v>84</v>
      </c>
      <c r="O49" s="79">
        <f t="shared" si="11"/>
        <v>31</v>
      </c>
      <c r="P49" s="79">
        <f t="shared" si="11"/>
        <v>0</v>
      </c>
      <c r="Q49" s="79">
        <f t="shared" si="11"/>
        <v>-24</v>
      </c>
      <c r="R49" s="79">
        <f t="shared" si="11"/>
        <v>-6</v>
      </c>
      <c r="S49" s="79">
        <f t="shared" si="11"/>
        <v>13</v>
      </c>
      <c r="T49" s="79">
        <f t="shared" si="11"/>
        <v>28</v>
      </c>
      <c r="U49" s="79">
        <f t="shared" si="11"/>
        <v>1</v>
      </c>
      <c r="V49" s="79">
        <f t="shared" si="11"/>
        <v>0</v>
      </c>
      <c r="W49" s="79">
        <f t="shared" si="11"/>
        <v>507</v>
      </c>
    </row>
    <row r="50" spans="1:23" ht="15.75" customHeight="1" x14ac:dyDescent="0.2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s="3" customFormat="1" ht="15.75" customHeight="1" x14ac:dyDescent="0.25">
      <c r="A51" s="24" t="s">
        <v>35</v>
      </c>
      <c r="B51" s="25">
        <v>5129</v>
      </c>
      <c r="C51" s="25">
        <v>18</v>
      </c>
      <c r="D51" s="25">
        <v>3467</v>
      </c>
      <c r="E51" s="25">
        <v>44</v>
      </c>
      <c r="F51" s="25">
        <v>50</v>
      </c>
      <c r="G51" s="25">
        <v>7057</v>
      </c>
      <c r="H51" s="25">
        <v>9791</v>
      </c>
      <c r="I51" s="25">
        <v>3488</v>
      </c>
      <c r="J51" s="25">
        <v>4239</v>
      </c>
      <c r="K51" s="25">
        <v>723</v>
      </c>
      <c r="L51" s="25">
        <v>636</v>
      </c>
      <c r="M51" s="25">
        <v>384</v>
      </c>
      <c r="N51" s="25">
        <v>3947</v>
      </c>
      <c r="O51" s="25">
        <v>1357</v>
      </c>
      <c r="P51" s="25">
        <v>19</v>
      </c>
      <c r="Q51" s="25">
        <v>1347</v>
      </c>
      <c r="R51" s="25">
        <v>1366</v>
      </c>
      <c r="S51" s="25">
        <v>864</v>
      </c>
      <c r="T51" s="25">
        <v>2928</v>
      </c>
      <c r="U51" s="25">
        <v>3</v>
      </c>
      <c r="V51" s="25">
        <v>1</v>
      </c>
      <c r="W51" s="25">
        <v>46858</v>
      </c>
    </row>
    <row r="52" spans="1:23" s="3" customFormat="1" ht="15.75" customHeight="1" x14ac:dyDescent="0.25">
      <c r="A52" s="24" t="s">
        <v>35</v>
      </c>
      <c r="B52" s="25">
        <v>5113</v>
      </c>
      <c r="C52" s="25">
        <v>19</v>
      </c>
      <c r="D52" s="25">
        <v>3460</v>
      </c>
      <c r="E52" s="25">
        <v>43</v>
      </c>
      <c r="F52" s="25">
        <v>50</v>
      </c>
      <c r="G52" s="25">
        <v>7067</v>
      </c>
      <c r="H52" s="25">
        <v>9786</v>
      </c>
      <c r="I52" s="25">
        <v>3490</v>
      </c>
      <c r="J52" s="25">
        <v>4283</v>
      </c>
      <c r="K52" s="25">
        <v>731</v>
      </c>
      <c r="L52" s="25">
        <v>637</v>
      </c>
      <c r="M52" s="25">
        <v>383</v>
      </c>
      <c r="N52" s="25">
        <v>3948</v>
      </c>
      <c r="O52" s="25">
        <v>1365</v>
      </c>
      <c r="P52" s="25">
        <v>17</v>
      </c>
      <c r="Q52" s="25">
        <v>1308</v>
      </c>
      <c r="R52" s="25">
        <v>1372</v>
      </c>
      <c r="S52" s="25">
        <v>866</v>
      </c>
      <c r="T52" s="25">
        <v>2940</v>
      </c>
      <c r="U52" s="25">
        <v>4</v>
      </c>
      <c r="V52" s="25">
        <v>1</v>
      </c>
      <c r="W52" s="25">
        <v>46883</v>
      </c>
    </row>
    <row r="53" spans="1:23" x14ac:dyDescent="0.25">
      <c r="A53" s="4"/>
      <c r="B53" s="80">
        <f>B52-B51</f>
        <v>-16</v>
      </c>
      <c r="C53" s="80">
        <f t="shared" ref="C53:W53" si="12">C52-C51</f>
        <v>1</v>
      </c>
      <c r="D53" s="80">
        <f t="shared" si="12"/>
        <v>-7</v>
      </c>
      <c r="E53" s="80">
        <f t="shared" si="12"/>
        <v>-1</v>
      </c>
      <c r="F53" s="80">
        <f t="shared" si="12"/>
        <v>0</v>
      </c>
      <c r="G53" s="80">
        <f t="shared" si="12"/>
        <v>10</v>
      </c>
      <c r="H53" s="80">
        <f t="shared" si="12"/>
        <v>-5</v>
      </c>
      <c r="I53" s="80">
        <f t="shared" si="12"/>
        <v>2</v>
      </c>
      <c r="J53" s="80">
        <f t="shared" si="12"/>
        <v>44</v>
      </c>
      <c r="K53" s="80">
        <f t="shared" si="12"/>
        <v>8</v>
      </c>
      <c r="L53" s="80">
        <f t="shared" si="12"/>
        <v>1</v>
      </c>
      <c r="M53" s="80">
        <f t="shared" si="12"/>
        <v>-1</v>
      </c>
      <c r="N53" s="80">
        <f t="shared" si="12"/>
        <v>1</v>
      </c>
      <c r="O53" s="80">
        <f t="shared" si="12"/>
        <v>8</v>
      </c>
      <c r="P53" s="80">
        <f t="shared" si="12"/>
        <v>-2</v>
      </c>
      <c r="Q53" s="80">
        <f t="shared" si="12"/>
        <v>-39</v>
      </c>
      <c r="R53" s="80">
        <f t="shared" si="12"/>
        <v>6</v>
      </c>
      <c r="S53" s="80">
        <f t="shared" si="12"/>
        <v>2</v>
      </c>
      <c r="T53" s="80">
        <f t="shared" si="12"/>
        <v>12</v>
      </c>
      <c r="U53" s="80">
        <f t="shared" si="12"/>
        <v>1</v>
      </c>
      <c r="V53" s="80">
        <f t="shared" si="12"/>
        <v>0</v>
      </c>
      <c r="W53" s="80">
        <f t="shared" si="12"/>
        <v>25</v>
      </c>
    </row>
    <row r="54" spans="1:23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s="3" customFormat="1" ht="15.75" customHeight="1" x14ac:dyDescent="0.25">
      <c r="A55" s="24" t="s">
        <v>36</v>
      </c>
      <c r="B55" s="25">
        <v>16379</v>
      </c>
      <c r="C55" s="25">
        <v>73</v>
      </c>
      <c r="D55" s="25">
        <v>4939</v>
      </c>
      <c r="E55" s="25">
        <v>55</v>
      </c>
      <c r="F55" s="25">
        <v>40</v>
      </c>
      <c r="G55" s="25">
        <v>8507</v>
      </c>
      <c r="H55" s="25">
        <v>21167</v>
      </c>
      <c r="I55" s="25">
        <v>3396</v>
      </c>
      <c r="J55" s="25">
        <v>7834</v>
      </c>
      <c r="K55" s="25">
        <v>725</v>
      </c>
      <c r="L55" s="25">
        <v>1294</v>
      </c>
      <c r="M55" s="25">
        <v>408</v>
      </c>
      <c r="N55" s="25">
        <v>4495</v>
      </c>
      <c r="O55" s="25">
        <v>1618</v>
      </c>
      <c r="P55" s="25">
        <v>15</v>
      </c>
      <c r="Q55" s="25">
        <v>1700</v>
      </c>
      <c r="R55" s="25">
        <v>2324</v>
      </c>
      <c r="S55" s="25">
        <v>1232</v>
      </c>
      <c r="T55" s="25">
        <v>4266</v>
      </c>
      <c r="U55" s="25">
        <v>3</v>
      </c>
      <c r="V55" s="25">
        <v>3</v>
      </c>
      <c r="W55" s="25">
        <v>80473</v>
      </c>
    </row>
    <row r="56" spans="1:23" s="3" customFormat="1" ht="15.75" customHeight="1" x14ac:dyDescent="0.25">
      <c r="A56" s="24" t="s">
        <v>36</v>
      </c>
      <c r="B56" s="25">
        <v>15996</v>
      </c>
      <c r="C56" s="25">
        <v>73</v>
      </c>
      <c r="D56" s="25">
        <v>4940</v>
      </c>
      <c r="E56" s="25">
        <v>56</v>
      </c>
      <c r="F56" s="25">
        <v>43</v>
      </c>
      <c r="G56" s="25">
        <v>8581</v>
      </c>
      <c r="H56" s="25">
        <v>21175</v>
      </c>
      <c r="I56" s="25">
        <v>3444</v>
      </c>
      <c r="J56" s="25">
        <v>7960</v>
      </c>
      <c r="K56" s="25">
        <v>729</v>
      </c>
      <c r="L56" s="25">
        <v>1288</v>
      </c>
      <c r="M56" s="25">
        <v>409</v>
      </c>
      <c r="N56" s="25">
        <v>4491</v>
      </c>
      <c r="O56" s="25">
        <v>1633</v>
      </c>
      <c r="P56" s="25">
        <v>16</v>
      </c>
      <c r="Q56" s="25">
        <v>1687</v>
      </c>
      <c r="R56" s="25">
        <v>2334</v>
      </c>
      <c r="S56" s="25">
        <v>1245</v>
      </c>
      <c r="T56" s="25">
        <v>4279</v>
      </c>
      <c r="U56" s="25">
        <v>3</v>
      </c>
      <c r="V56" s="25">
        <v>3</v>
      </c>
      <c r="W56" s="25">
        <v>80385</v>
      </c>
    </row>
    <row r="57" spans="1:23" ht="15.75" customHeight="1" x14ac:dyDescent="0.25">
      <c r="A57" s="5"/>
      <c r="B57" s="79">
        <f>B56-B55</f>
        <v>-383</v>
      </c>
      <c r="C57" s="79">
        <f t="shared" ref="C57:W57" si="13">C56-C55</f>
        <v>0</v>
      </c>
      <c r="D57" s="79">
        <f t="shared" si="13"/>
        <v>1</v>
      </c>
      <c r="E57" s="79">
        <f t="shared" si="13"/>
        <v>1</v>
      </c>
      <c r="F57" s="79">
        <f t="shared" si="13"/>
        <v>3</v>
      </c>
      <c r="G57" s="79">
        <f t="shared" si="13"/>
        <v>74</v>
      </c>
      <c r="H57" s="79">
        <f t="shared" si="13"/>
        <v>8</v>
      </c>
      <c r="I57" s="79">
        <f t="shared" si="13"/>
        <v>48</v>
      </c>
      <c r="J57" s="79">
        <f t="shared" si="13"/>
        <v>126</v>
      </c>
      <c r="K57" s="79">
        <f t="shared" si="13"/>
        <v>4</v>
      </c>
      <c r="L57" s="79">
        <f t="shared" si="13"/>
        <v>-6</v>
      </c>
      <c r="M57" s="79">
        <f t="shared" si="13"/>
        <v>1</v>
      </c>
      <c r="N57" s="79">
        <f t="shared" si="13"/>
        <v>-4</v>
      </c>
      <c r="O57" s="79">
        <f t="shared" si="13"/>
        <v>15</v>
      </c>
      <c r="P57" s="79">
        <f t="shared" si="13"/>
        <v>1</v>
      </c>
      <c r="Q57" s="79">
        <f t="shared" si="13"/>
        <v>-13</v>
      </c>
      <c r="R57" s="79">
        <f t="shared" si="13"/>
        <v>10</v>
      </c>
      <c r="S57" s="79">
        <f t="shared" si="13"/>
        <v>13</v>
      </c>
      <c r="T57" s="79">
        <f t="shared" si="13"/>
        <v>13</v>
      </c>
      <c r="U57" s="79">
        <f t="shared" si="13"/>
        <v>0</v>
      </c>
      <c r="V57" s="79">
        <f t="shared" si="13"/>
        <v>0</v>
      </c>
      <c r="W57" s="79">
        <f t="shared" si="13"/>
        <v>-88</v>
      </c>
    </row>
    <row r="58" spans="1:23" ht="15.75" customHeight="1" x14ac:dyDescent="0.2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s="3" customFormat="1" ht="15.75" customHeight="1" x14ac:dyDescent="0.25">
      <c r="A59" s="24" t="s">
        <v>37</v>
      </c>
      <c r="B59" s="25">
        <v>2463</v>
      </c>
      <c r="C59" s="25">
        <v>45</v>
      </c>
      <c r="D59" s="25">
        <v>5550</v>
      </c>
      <c r="E59" s="25">
        <v>26</v>
      </c>
      <c r="F59" s="25">
        <v>102</v>
      </c>
      <c r="G59" s="25">
        <v>16261</v>
      </c>
      <c r="H59" s="25">
        <v>18276</v>
      </c>
      <c r="I59" s="25">
        <v>4946</v>
      </c>
      <c r="J59" s="25">
        <v>12722</v>
      </c>
      <c r="K59" s="25">
        <v>1701</v>
      </c>
      <c r="L59" s="25">
        <v>1250</v>
      </c>
      <c r="M59" s="25">
        <v>2228</v>
      </c>
      <c r="N59" s="25">
        <v>7650</v>
      </c>
      <c r="O59" s="25">
        <v>5623</v>
      </c>
      <c r="P59" s="25">
        <v>41</v>
      </c>
      <c r="Q59" s="25">
        <v>2268</v>
      </c>
      <c r="R59" s="25">
        <v>2713</v>
      </c>
      <c r="S59" s="25">
        <v>2307</v>
      </c>
      <c r="T59" s="25">
        <v>6180</v>
      </c>
      <c r="U59" s="25">
        <v>9</v>
      </c>
      <c r="V59" s="25">
        <v>10</v>
      </c>
      <c r="W59" s="25">
        <v>92371</v>
      </c>
    </row>
    <row r="60" spans="1:23" s="3" customFormat="1" ht="15.75" customHeight="1" x14ac:dyDescent="0.25">
      <c r="A60" s="24" t="s">
        <v>37</v>
      </c>
      <c r="B60" s="25">
        <v>2466</v>
      </c>
      <c r="C60" s="25">
        <v>47</v>
      </c>
      <c r="D60" s="25">
        <v>5598</v>
      </c>
      <c r="E60" s="25">
        <v>26</v>
      </c>
      <c r="F60" s="25">
        <v>101</v>
      </c>
      <c r="G60" s="25">
        <v>16213</v>
      </c>
      <c r="H60" s="25">
        <v>19279</v>
      </c>
      <c r="I60" s="25">
        <v>5049</v>
      </c>
      <c r="J60" s="25">
        <v>13431</v>
      </c>
      <c r="K60" s="25">
        <v>1716</v>
      </c>
      <c r="L60" s="25">
        <v>1267</v>
      </c>
      <c r="M60" s="25">
        <v>2251</v>
      </c>
      <c r="N60" s="25">
        <v>7742</v>
      </c>
      <c r="O60" s="25">
        <v>5867</v>
      </c>
      <c r="P60" s="25">
        <v>42</v>
      </c>
      <c r="Q60" s="25">
        <v>2281</v>
      </c>
      <c r="R60" s="25">
        <v>2739</v>
      </c>
      <c r="S60" s="25">
        <v>2406</v>
      </c>
      <c r="T60" s="25">
        <v>6314</v>
      </c>
      <c r="U60" s="25">
        <v>9</v>
      </c>
      <c r="V60" s="25">
        <v>12</v>
      </c>
      <c r="W60" s="25">
        <v>94856</v>
      </c>
    </row>
    <row r="61" spans="1:23" ht="15.75" customHeight="1" x14ac:dyDescent="0.25">
      <c r="A61" s="5"/>
      <c r="B61" s="79">
        <f>B60-B59</f>
        <v>3</v>
      </c>
      <c r="C61" s="79">
        <f t="shared" ref="C61:W61" si="14">C60-C59</f>
        <v>2</v>
      </c>
      <c r="D61" s="79">
        <f t="shared" si="14"/>
        <v>48</v>
      </c>
      <c r="E61" s="79">
        <f t="shared" si="14"/>
        <v>0</v>
      </c>
      <c r="F61" s="79">
        <f t="shared" si="14"/>
        <v>-1</v>
      </c>
      <c r="G61" s="79">
        <f t="shared" si="14"/>
        <v>-48</v>
      </c>
      <c r="H61" s="79">
        <f t="shared" si="14"/>
        <v>1003</v>
      </c>
      <c r="I61" s="79">
        <f t="shared" si="14"/>
        <v>103</v>
      </c>
      <c r="J61" s="79">
        <f t="shared" si="14"/>
        <v>709</v>
      </c>
      <c r="K61" s="79">
        <f t="shared" si="14"/>
        <v>15</v>
      </c>
      <c r="L61" s="79">
        <f t="shared" si="14"/>
        <v>17</v>
      </c>
      <c r="M61" s="79">
        <f t="shared" si="14"/>
        <v>23</v>
      </c>
      <c r="N61" s="79">
        <f t="shared" si="14"/>
        <v>92</v>
      </c>
      <c r="O61" s="79">
        <f t="shared" si="14"/>
        <v>244</v>
      </c>
      <c r="P61" s="79">
        <f t="shared" si="14"/>
        <v>1</v>
      </c>
      <c r="Q61" s="79">
        <f t="shared" si="14"/>
        <v>13</v>
      </c>
      <c r="R61" s="79">
        <f t="shared" si="14"/>
        <v>26</v>
      </c>
      <c r="S61" s="79">
        <f t="shared" si="14"/>
        <v>99</v>
      </c>
      <c r="T61" s="79">
        <f t="shared" si="14"/>
        <v>134</v>
      </c>
      <c r="U61" s="79">
        <f t="shared" si="14"/>
        <v>0</v>
      </c>
      <c r="V61" s="79">
        <f t="shared" si="14"/>
        <v>2</v>
      </c>
      <c r="W61" s="79">
        <f t="shared" si="14"/>
        <v>2485</v>
      </c>
    </row>
    <row r="62" spans="1:23" ht="15.75" customHeight="1" x14ac:dyDescent="0.25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s="3" customFormat="1" ht="15.75" customHeight="1" x14ac:dyDescent="0.25">
      <c r="A63" s="24" t="s">
        <v>38</v>
      </c>
      <c r="B63" s="25">
        <v>2529</v>
      </c>
      <c r="C63" s="25">
        <v>111</v>
      </c>
      <c r="D63" s="25">
        <v>16329</v>
      </c>
      <c r="E63" s="25">
        <v>182</v>
      </c>
      <c r="F63" s="25">
        <v>241</v>
      </c>
      <c r="G63" s="25">
        <v>44790</v>
      </c>
      <c r="H63" s="25">
        <v>82626</v>
      </c>
      <c r="I63" s="25">
        <v>33613</v>
      </c>
      <c r="J63" s="25">
        <v>27626</v>
      </c>
      <c r="K63" s="25">
        <v>16383</v>
      </c>
      <c r="L63" s="25">
        <v>8431</v>
      </c>
      <c r="M63" s="25">
        <v>8377</v>
      </c>
      <c r="N63" s="25">
        <v>56634</v>
      </c>
      <c r="O63" s="25">
        <v>26525</v>
      </c>
      <c r="P63" s="25">
        <v>178</v>
      </c>
      <c r="Q63" s="25">
        <v>16185</v>
      </c>
      <c r="R63" s="25">
        <v>20100</v>
      </c>
      <c r="S63" s="25">
        <v>12659</v>
      </c>
      <c r="T63" s="25">
        <v>27496</v>
      </c>
      <c r="U63" s="25">
        <v>52</v>
      </c>
      <c r="V63" s="25">
        <v>42</v>
      </c>
      <c r="W63" s="25">
        <v>401109</v>
      </c>
    </row>
    <row r="64" spans="1:23" s="3" customFormat="1" ht="15.75" customHeight="1" x14ac:dyDescent="0.25">
      <c r="A64" s="24" t="s">
        <v>38</v>
      </c>
      <c r="B64" s="25">
        <v>2528</v>
      </c>
      <c r="C64" s="25">
        <v>119</v>
      </c>
      <c r="D64" s="25">
        <v>16307</v>
      </c>
      <c r="E64" s="25">
        <v>187</v>
      </c>
      <c r="F64" s="25">
        <v>240</v>
      </c>
      <c r="G64" s="25">
        <v>44906</v>
      </c>
      <c r="H64" s="25">
        <v>82628</v>
      </c>
      <c r="I64" s="25">
        <v>33880</v>
      </c>
      <c r="J64" s="25">
        <v>27586</v>
      </c>
      <c r="K64" s="25">
        <v>16405</v>
      </c>
      <c r="L64" s="25">
        <v>8422</v>
      </c>
      <c r="M64" s="25">
        <v>8397</v>
      </c>
      <c r="N64" s="25">
        <v>56643</v>
      </c>
      <c r="O64" s="25">
        <v>26444</v>
      </c>
      <c r="P64" s="25">
        <v>185</v>
      </c>
      <c r="Q64" s="25">
        <v>15700</v>
      </c>
      <c r="R64" s="25">
        <v>20094</v>
      </c>
      <c r="S64" s="25">
        <v>12633</v>
      </c>
      <c r="T64" s="25">
        <v>27545</v>
      </c>
      <c r="U64" s="25">
        <v>51</v>
      </c>
      <c r="V64" s="25">
        <v>42</v>
      </c>
      <c r="W64" s="25">
        <v>400942</v>
      </c>
    </row>
    <row r="65" spans="1:23" x14ac:dyDescent="0.25">
      <c r="A65" s="4"/>
      <c r="B65" s="80">
        <f>B64-B63</f>
        <v>-1</v>
      </c>
      <c r="C65" s="80">
        <f t="shared" ref="C65:W65" si="15">C64-C63</f>
        <v>8</v>
      </c>
      <c r="D65" s="80">
        <f t="shared" si="15"/>
        <v>-22</v>
      </c>
      <c r="E65" s="80">
        <f t="shared" si="15"/>
        <v>5</v>
      </c>
      <c r="F65" s="80">
        <f t="shared" si="15"/>
        <v>-1</v>
      </c>
      <c r="G65" s="80">
        <f t="shared" si="15"/>
        <v>116</v>
      </c>
      <c r="H65" s="80">
        <f t="shared" si="15"/>
        <v>2</v>
      </c>
      <c r="I65" s="80">
        <f t="shared" si="15"/>
        <v>267</v>
      </c>
      <c r="J65" s="80">
        <f t="shared" si="15"/>
        <v>-40</v>
      </c>
      <c r="K65" s="80">
        <f t="shared" si="15"/>
        <v>22</v>
      </c>
      <c r="L65" s="80">
        <f t="shared" si="15"/>
        <v>-9</v>
      </c>
      <c r="M65" s="80">
        <f t="shared" si="15"/>
        <v>20</v>
      </c>
      <c r="N65" s="80">
        <f t="shared" si="15"/>
        <v>9</v>
      </c>
      <c r="O65" s="80">
        <f t="shared" si="15"/>
        <v>-81</v>
      </c>
      <c r="P65" s="80">
        <f t="shared" si="15"/>
        <v>7</v>
      </c>
      <c r="Q65" s="80">
        <f t="shared" si="15"/>
        <v>-485</v>
      </c>
      <c r="R65" s="80">
        <f t="shared" si="15"/>
        <v>-6</v>
      </c>
      <c r="S65" s="80">
        <f t="shared" si="15"/>
        <v>-26</v>
      </c>
      <c r="T65" s="80">
        <f t="shared" si="15"/>
        <v>49</v>
      </c>
      <c r="U65" s="80">
        <f t="shared" si="15"/>
        <v>-1</v>
      </c>
      <c r="V65" s="80">
        <f t="shared" si="15"/>
        <v>0</v>
      </c>
      <c r="W65" s="80">
        <f t="shared" si="15"/>
        <v>-167</v>
      </c>
    </row>
    <row r="66" spans="1:23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s="3" customFormat="1" ht="15.75" customHeight="1" x14ac:dyDescent="0.25">
      <c r="A67" s="24" t="s">
        <v>39</v>
      </c>
      <c r="B67" s="25">
        <v>39545</v>
      </c>
      <c r="C67" s="25">
        <v>141</v>
      </c>
      <c r="D67" s="25">
        <v>11605</v>
      </c>
      <c r="E67" s="25">
        <v>189</v>
      </c>
      <c r="F67" s="25">
        <v>130</v>
      </c>
      <c r="G67" s="25">
        <v>23686</v>
      </c>
      <c r="H67" s="25">
        <v>41262</v>
      </c>
      <c r="I67" s="25">
        <v>9744</v>
      </c>
      <c r="J67" s="25">
        <v>20576</v>
      </c>
      <c r="K67" s="25">
        <v>1865</v>
      </c>
      <c r="L67" s="25">
        <v>3046</v>
      </c>
      <c r="M67" s="25">
        <v>1194</v>
      </c>
      <c r="N67" s="25">
        <v>11257</v>
      </c>
      <c r="O67" s="25">
        <v>4234</v>
      </c>
      <c r="P67" s="25">
        <v>51</v>
      </c>
      <c r="Q67" s="25">
        <v>3781</v>
      </c>
      <c r="R67" s="25">
        <v>4916</v>
      </c>
      <c r="S67" s="25">
        <v>3005</v>
      </c>
      <c r="T67" s="25">
        <v>10918</v>
      </c>
      <c r="U67" s="25">
        <v>24</v>
      </c>
      <c r="V67" s="25">
        <v>9</v>
      </c>
      <c r="W67" s="25">
        <v>191178</v>
      </c>
    </row>
    <row r="68" spans="1:23" s="3" customFormat="1" ht="15.75" customHeight="1" x14ac:dyDescent="0.25">
      <c r="A68" s="24" t="s">
        <v>39</v>
      </c>
      <c r="B68" s="25">
        <v>39444</v>
      </c>
      <c r="C68" s="25">
        <v>139</v>
      </c>
      <c r="D68" s="25">
        <v>11610</v>
      </c>
      <c r="E68" s="25">
        <v>194</v>
      </c>
      <c r="F68" s="25">
        <v>131</v>
      </c>
      <c r="G68" s="25">
        <v>23787</v>
      </c>
      <c r="H68" s="25">
        <v>41264</v>
      </c>
      <c r="I68" s="25">
        <v>9812</v>
      </c>
      <c r="J68" s="25">
        <v>20883</v>
      </c>
      <c r="K68" s="25">
        <v>1883</v>
      </c>
      <c r="L68" s="25">
        <v>3041</v>
      </c>
      <c r="M68" s="25">
        <v>1193</v>
      </c>
      <c r="N68" s="25">
        <v>11320</v>
      </c>
      <c r="O68" s="25">
        <v>4257</v>
      </c>
      <c r="P68" s="25">
        <v>50</v>
      </c>
      <c r="Q68" s="25">
        <v>3712</v>
      </c>
      <c r="R68" s="25">
        <v>4925</v>
      </c>
      <c r="S68" s="25">
        <v>3047</v>
      </c>
      <c r="T68" s="25">
        <v>10931</v>
      </c>
      <c r="U68" s="25">
        <v>24</v>
      </c>
      <c r="V68" s="25">
        <v>9</v>
      </c>
      <c r="W68" s="25">
        <v>191656</v>
      </c>
    </row>
    <row r="69" spans="1:23" ht="15.75" customHeight="1" x14ac:dyDescent="0.25">
      <c r="A69" s="5"/>
      <c r="B69" s="79">
        <f>B68-B67</f>
        <v>-101</v>
      </c>
      <c r="C69" s="79">
        <f t="shared" ref="C69:W69" si="16">C68-C67</f>
        <v>-2</v>
      </c>
      <c r="D69" s="79">
        <f t="shared" si="16"/>
        <v>5</v>
      </c>
      <c r="E69" s="79">
        <f t="shared" si="16"/>
        <v>5</v>
      </c>
      <c r="F69" s="79">
        <f t="shared" si="16"/>
        <v>1</v>
      </c>
      <c r="G69" s="79">
        <f t="shared" si="16"/>
        <v>101</v>
      </c>
      <c r="H69" s="79">
        <f t="shared" si="16"/>
        <v>2</v>
      </c>
      <c r="I69" s="79">
        <f t="shared" si="16"/>
        <v>68</v>
      </c>
      <c r="J69" s="79">
        <f t="shared" si="16"/>
        <v>307</v>
      </c>
      <c r="K69" s="79">
        <f t="shared" si="16"/>
        <v>18</v>
      </c>
      <c r="L69" s="79">
        <f t="shared" si="16"/>
        <v>-5</v>
      </c>
      <c r="M69" s="79">
        <f t="shared" si="16"/>
        <v>-1</v>
      </c>
      <c r="N69" s="79">
        <f t="shared" si="16"/>
        <v>63</v>
      </c>
      <c r="O69" s="79">
        <f t="shared" si="16"/>
        <v>23</v>
      </c>
      <c r="P69" s="79">
        <f t="shared" si="16"/>
        <v>-1</v>
      </c>
      <c r="Q69" s="79">
        <f t="shared" si="16"/>
        <v>-69</v>
      </c>
      <c r="R69" s="79">
        <f t="shared" si="16"/>
        <v>9</v>
      </c>
      <c r="S69" s="79">
        <f t="shared" si="16"/>
        <v>42</v>
      </c>
      <c r="T69" s="79">
        <f t="shared" si="16"/>
        <v>13</v>
      </c>
      <c r="U69" s="79">
        <f t="shared" si="16"/>
        <v>0</v>
      </c>
      <c r="V69" s="79">
        <f t="shared" si="16"/>
        <v>0</v>
      </c>
      <c r="W69" s="79">
        <f t="shared" si="16"/>
        <v>478</v>
      </c>
    </row>
    <row r="70" spans="1:23" ht="15.75" customHeight="1" x14ac:dyDescent="0.2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s="3" customFormat="1" ht="15.75" customHeight="1" x14ac:dyDescent="0.25">
      <c r="A71" s="24" t="s">
        <v>40</v>
      </c>
      <c r="B71" s="25">
        <v>1</v>
      </c>
      <c r="C71" s="25">
        <v>0</v>
      </c>
      <c r="D71" s="25">
        <v>67</v>
      </c>
      <c r="E71" s="25">
        <v>0</v>
      </c>
      <c r="F71" s="25">
        <v>0</v>
      </c>
      <c r="G71" s="25">
        <v>211</v>
      </c>
      <c r="H71" s="25">
        <v>1520</v>
      </c>
      <c r="I71" s="25">
        <v>201</v>
      </c>
      <c r="J71" s="25">
        <v>356</v>
      </c>
      <c r="K71" s="25">
        <v>55</v>
      </c>
      <c r="L71" s="25">
        <v>18</v>
      </c>
      <c r="M71" s="25">
        <v>20</v>
      </c>
      <c r="N71" s="25">
        <v>252</v>
      </c>
      <c r="O71" s="25">
        <v>68</v>
      </c>
      <c r="P71" s="25">
        <v>0</v>
      </c>
      <c r="Q71" s="25">
        <v>151</v>
      </c>
      <c r="R71" s="25">
        <v>122</v>
      </c>
      <c r="S71" s="25">
        <v>55</v>
      </c>
      <c r="T71" s="25">
        <v>229</v>
      </c>
      <c r="U71" s="25">
        <v>0</v>
      </c>
      <c r="V71" s="25">
        <v>0</v>
      </c>
      <c r="W71" s="25">
        <v>3326</v>
      </c>
    </row>
    <row r="72" spans="1:23" s="3" customFormat="1" ht="15.75" customHeight="1" x14ac:dyDescent="0.25">
      <c r="A72" s="24" t="s">
        <v>40</v>
      </c>
      <c r="B72" s="25">
        <v>1</v>
      </c>
      <c r="C72" s="25">
        <v>0</v>
      </c>
      <c r="D72" s="25">
        <v>69</v>
      </c>
      <c r="E72" s="25">
        <v>0</v>
      </c>
      <c r="F72" s="25">
        <v>0</v>
      </c>
      <c r="G72" s="25">
        <v>210</v>
      </c>
      <c r="H72" s="25">
        <v>1524</v>
      </c>
      <c r="I72" s="25">
        <v>203</v>
      </c>
      <c r="J72" s="25">
        <v>356</v>
      </c>
      <c r="K72" s="25">
        <v>55</v>
      </c>
      <c r="L72" s="25">
        <v>18</v>
      </c>
      <c r="M72" s="25">
        <v>20</v>
      </c>
      <c r="N72" s="25">
        <v>252</v>
      </c>
      <c r="O72" s="25">
        <v>73</v>
      </c>
      <c r="P72" s="25">
        <v>0</v>
      </c>
      <c r="Q72" s="25">
        <v>153</v>
      </c>
      <c r="R72" s="25">
        <v>125</v>
      </c>
      <c r="S72" s="25">
        <v>57</v>
      </c>
      <c r="T72" s="25">
        <v>231</v>
      </c>
      <c r="U72" s="25">
        <v>0</v>
      </c>
      <c r="V72" s="25">
        <v>0</v>
      </c>
      <c r="W72" s="25">
        <v>3347</v>
      </c>
    </row>
    <row r="73" spans="1:23" ht="15.75" customHeight="1" x14ac:dyDescent="0.25">
      <c r="A73" s="5"/>
      <c r="B73" s="79">
        <f>B72-B71</f>
        <v>0</v>
      </c>
      <c r="C73" s="79">
        <f t="shared" ref="C73:W73" si="17">C72-C71</f>
        <v>0</v>
      </c>
      <c r="D73" s="79">
        <f t="shared" si="17"/>
        <v>2</v>
      </c>
      <c r="E73" s="79">
        <f t="shared" si="17"/>
        <v>0</v>
      </c>
      <c r="F73" s="79">
        <f t="shared" si="17"/>
        <v>0</v>
      </c>
      <c r="G73" s="79">
        <f t="shared" si="17"/>
        <v>-1</v>
      </c>
      <c r="H73" s="79">
        <f t="shared" si="17"/>
        <v>4</v>
      </c>
      <c r="I73" s="79">
        <f t="shared" si="17"/>
        <v>2</v>
      </c>
      <c r="J73" s="79">
        <f t="shared" si="17"/>
        <v>0</v>
      </c>
      <c r="K73" s="79">
        <f t="shared" si="17"/>
        <v>0</v>
      </c>
      <c r="L73" s="79">
        <f t="shared" si="17"/>
        <v>0</v>
      </c>
      <c r="M73" s="79">
        <f t="shared" si="17"/>
        <v>0</v>
      </c>
      <c r="N73" s="79">
        <f t="shared" si="17"/>
        <v>0</v>
      </c>
      <c r="O73" s="79">
        <f t="shared" si="17"/>
        <v>5</v>
      </c>
      <c r="P73" s="79">
        <f t="shared" si="17"/>
        <v>0</v>
      </c>
      <c r="Q73" s="79">
        <f t="shared" si="17"/>
        <v>2</v>
      </c>
      <c r="R73" s="79">
        <f t="shared" si="17"/>
        <v>3</v>
      </c>
      <c r="S73" s="79">
        <f t="shared" si="17"/>
        <v>2</v>
      </c>
      <c r="T73" s="79">
        <f t="shared" si="17"/>
        <v>2</v>
      </c>
      <c r="U73" s="79">
        <f t="shared" si="17"/>
        <v>0</v>
      </c>
      <c r="V73" s="79">
        <f t="shared" si="17"/>
        <v>0</v>
      </c>
      <c r="W73" s="79">
        <f t="shared" si="17"/>
        <v>21</v>
      </c>
    </row>
    <row r="74" spans="1:23" ht="15.75" customHeight="1" x14ac:dyDescent="0.2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s="3" customFormat="1" ht="15.75" customHeight="1" x14ac:dyDescent="0.25">
      <c r="A75" s="24" t="s">
        <v>41</v>
      </c>
      <c r="B75" s="25">
        <v>1</v>
      </c>
      <c r="C75" s="25">
        <v>1</v>
      </c>
      <c r="D75" s="25">
        <v>136</v>
      </c>
      <c r="E75" s="25">
        <v>1</v>
      </c>
      <c r="F75" s="25">
        <v>0</v>
      </c>
      <c r="G75" s="25">
        <v>312</v>
      </c>
      <c r="H75" s="25">
        <v>2266</v>
      </c>
      <c r="I75" s="25">
        <v>474</v>
      </c>
      <c r="J75" s="25">
        <v>361</v>
      </c>
      <c r="K75" s="25">
        <v>43</v>
      </c>
      <c r="L75" s="25">
        <v>33</v>
      </c>
      <c r="M75" s="25">
        <v>15</v>
      </c>
      <c r="N75" s="25">
        <v>311</v>
      </c>
      <c r="O75" s="25">
        <v>148</v>
      </c>
      <c r="P75" s="25">
        <v>0</v>
      </c>
      <c r="Q75" s="25">
        <v>169</v>
      </c>
      <c r="R75" s="25">
        <v>115</v>
      </c>
      <c r="S75" s="25">
        <v>68</v>
      </c>
      <c r="T75" s="25">
        <v>246</v>
      </c>
      <c r="U75" s="25">
        <v>0</v>
      </c>
      <c r="V75" s="25">
        <v>0</v>
      </c>
      <c r="W75" s="25">
        <v>4700</v>
      </c>
    </row>
    <row r="76" spans="1:23" s="3" customFormat="1" ht="15.75" customHeight="1" x14ac:dyDescent="0.25">
      <c r="A76" s="24" t="s">
        <v>41</v>
      </c>
      <c r="B76" s="25">
        <v>2</v>
      </c>
      <c r="C76" s="25">
        <v>1</v>
      </c>
      <c r="D76" s="25">
        <v>134</v>
      </c>
      <c r="E76" s="25">
        <v>1</v>
      </c>
      <c r="F76" s="25">
        <v>0</v>
      </c>
      <c r="G76" s="25">
        <v>322</v>
      </c>
      <c r="H76" s="25">
        <v>2271</v>
      </c>
      <c r="I76" s="25">
        <v>460</v>
      </c>
      <c r="J76" s="25">
        <v>359</v>
      </c>
      <c r="K76" s="25">
        <v>43</v>
      </c>
      <c r="L76" s="25">
        <v>33</v>
      </c>
      <c r="M76" s="25">
        <v>16</v>
      </c>
      <c r="N76" s="25">
        <v>309</v>
      </c>
      <c r="O76" s="25">
        <v>148</v>
      </c>
      <c r="P76" s="25">
        <v>0</v>
      </c>
      <c r="Q76" s="25">
        <v>169</v>
      </c>
      <c r="R76" s="25">
        <v>115</v>
      </c>
      <c r="S76" s="25">
        <v>67</v>
      </c>
      <c r="T76" s="25">
        <v>250</v>
      </c>
      <c r="U76" s="25">
        <v>0</v>
      </c>
      <c r="V76" s="25">
        <v>0</v>
      </c>
      <c r="W76" s="25">
        <v>4700</v>
      </c>
    </row>
    <row r="77" spans="1:23" x14ac:dyDescent="0.25">
      <c r="A77" s="4"/>
      <c r="B77" s="80">
        <f>B76-B75</f>
        <v>1</v>
      </c>
      <c r="C77" s="80">
        <f t="shared" ref="C77:W77" si="18">C76-C75</f>
        <v>0</v>
      </c>
      <c r="D77" s="80">
        <f t="shared" si="18"/>
        <v>-2</v>
      </c>
      <c r="E77" s="80">
        <f t="shared" si="18"/>
        <v>0</v>
      </c>
      <c r="F77" s="80">
        <f t="shared" si="18"/>
        <v>0</v>
      </c>
      <c r="G77" s="80">
        <f t="shared" si="18"/>
        <v>10</v>
      </c>
      <c r="H77" s="80">
        <f t="shared" si="18"/>
        <v>5</v>
      </c>
      <c r="I77" s="80">
        <f t="shared" si="18"/>
        <v>-14</v>
      </c>
      <c r="J77" s="80">
        <f t="shared" si="18"/>
        <v>-2</v>
      </c>
      <c r="K77" s="80">
        <f t="shared" si="18"/>
        <v>0</v>
      </c>
      <c r="L77" s="80">
        <f t="shared" si="18"/>
        <v>0</v>
      </c>
      <c r="M77" s="80">
        <f t="shared" si="18"/>
        <v>1</v>
      </c>
      <c r="N77" s="80">
        <f t="shared" si="18"/>
        <v>-2</v>
      </c>
      <c r="O77" s="80">
        <f t="shared" si="18"/>
        <v>0</v>
      </c>
      <c r="P77" s="80">
        <f t="shared" si="18"/>
        <v>0</v>
      </c>
      <c r="Q77" s="80">
        <f t="shared" si="18"/>
        <v>0</v>
      </c>
      <c r="R77" s="80">
        <f t="shared" si="18"/>
        <v>0</v>
      </c>
      <c r="S77" s="80">
        <f t="shared" si="18"/>
        <v>-1</v>
      </c>
      <c r="T77" s="80">
        <f t="shared" si="18"/>
        <v>4</v>
      </c>
      <c r="U77" s="80">
        <f t="shared" si="18"/>
        <v>0</v>
      </c>
      <c r="V77" s="80">
        <f t="shared" si="18"/>
        <v>0</v>
      </c>
      <c r="W77" s="80">
        <f t="shared" si="18"/>
        <v>0</v>
      </c>
    </row>
    <row r="78" spans="1:23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5.75" thickBo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s="83" customFormat="1" ht="15.75" customHeight="1" thickTop="1" thickBot="1" x14ac:dyDescent="0.2">
      <c r="A80" s="82" t="s">
        <v>53</v>
      </c>
      <c r="B80" s="29">
        <v>267023</v>
      </c>
      <c r="C80" s="30">
        <v>1588</v>
      </c>
      <c r="D80" s="30">
        <v>210988</v>
      </c>
      <c r="E80" s="30">
        <v>1659</v>
      </c>
      <c r="F80" s="30">
        <v>2409</v>
      </c>
      <c r="G80" s="30">
        <v>386782</v>
      </c>
      <c r="H80" s="30">
        <v>766225</v>
      </c>
      <c r="I80" s="30">
        <v>206921</v>
      </c>
      <c r="J80" s="30">
        <v>324254</v>
      </c>
      <c r="K80" s="30">
        <v>65370</v>
      </c>
      <c r="L80" s="30">
        <v>59129</v>
      </c>
      <c r="M80" s="30">
        <v>48027</v>
      </c>
      <c r="N80" s="30">
        <v>287587</v>
      </c>
      <c r="O80" s="30">
        <v>130887</v>
      </c>
      <c r="P80" s="30">
        <v>1123</v>
      </c>
      <c r="Q80" s="30">
        <v>90768</v>
      </c>
      <c r="R80" s="30">
        <v>116388</v>
      </c>
      <c r="S80" s="30">
        <v>70087</v>
      </c>
      <c r="T80" s="30">
        <v>208742</v>
      </c>
      <c r="U80" s="30">
        <v>360</v>
      </c>
      <c r="V80" s="30">
        <v>240</v>
      </c>
      <c r="W80" s="30">
        <v>3246557</v>
      </c>
    </row>
    <row r="81" spans="1:23" s="83" customFormat="1" ht="15.75" customHeight="1" thickTop="1" thickBot="1" x14ac:dyDescent="0.2">
      <c r="A81" s="82" t="s">
        <v>54</v>
      </c>
      <c r="B81" s="29">
        <v>265974</v>
      </c>
      <c r="C81" s="30">
        <v>1608</v>
      </c>
      <c r="D81" s="30">
        <v>211095</v>
      </c>
      <c r="E81" s="30">
        <v>1671</v>
      </c>
      <c r="F81" s="30">
        <v>2412</v>
      </c>
      <c r="G81" s="30">
        <v>388134</v>
      </c>
      <c r="H81" s="30">
        <v>769662</v>
      </c>
      <c r="I81" s="30">
        <v>208071</v>
      </c>
      <c r="J81" s="30">
        <v>328767</v>
      </c>
      <c r="K81" s="30">
        <v>65720</v>
      </c>
      <c r="L81" s="30">
        <v>59282</v>
      </c>
      <c r="M81" s="30">
        <v>48303</v>
      </c>
      <c r="N81" s="30">
        <v>288340</v>
      </c>
      <c r="O81" s="30">
        <v>131621</v>
      </c>
      <c r="P81" s="30">
        <v>1125</v>
      </c>
      <c r="Q81" s="30">
        <v>89118</v>
      </c>
      <c r="R81" s="30">
        <v>116565</v>
      </c>
      <c r="S81" s="30">
        <v>70780</v>
      </c>
      <c r="T81" s="30">
        <v>209338</v>
      </c>
      <c r="U81" s="30">
        <v>362</v>
      </c>
      <c r="V81" s="30">
        <v>244</v>
      </c>
      <c r="W81" s="30">
        <v>3258192</v>
      </c>
    </row>
    <row r="82" spans="1:23" s="37" customFormat="1" ht="15.75" customHeight="1" thickTop="1" x14ac:dyDescent="0.15">
      <c r="A82" s="35"/>
      <c r="B82" s="36">
        <f>B81-B80</f>
        <v>-1049</v>
      </c>
      <c r="C82" s="36">
        <f t="shared" ref="C82:W82" si="19">C81-C80</f>
        <v>20</v>
      </c>
      <c r="D82" s="36">
        <f t="shared" si="19"/>
        <v>107</v>
      </c>
      <c r="E82" s="36">
        <f t="shared" si="19"/>
        <v>12</v>
      </c>
      <c r="F82" s="36">
        <f t="shared" si="19"/>
        <v>3</v>
      </c>
      <c r="G82" s="36">
        <f t="shared" si="19"/>
        <v>1352</v>
      </c>
      <c r="H82" s="36">
        <f t="shared" si="19"/>
        <v>3437</v>
      </c>
      <c r="I82" s="36">
        <f t="shared" si="19"/>
        <v>1150</v>
      </c>
      <c r="J82" s="36">
        <f t="shared" si="19"/>
        <v>4513</v>
      </c>
      <c r="K82" s="36">
        <f t="shared" si="19"/>
        <v>350</v>
      </c>
      <c r="L82" s="36">
        <f t="shared" si="19"/>
        <v>153</v>
      </c>
      <c r="M82" s="36">
        <f t="shared" si="19"/>
        <v>276</v>
      </c>
      <c r="N82" s="36">
        <f t="shared" si="19"/>
        <v>753</v>
      </c>
      <c r="O82" s="36">
        <f t="shared" si="19"/>
        <v>734</v>
      </c>
      <c r="P82" s="36">
        <f t="shared" si="19"/>
        <v>2</v>
      </c>
      <c r="Q82" s="36">
        <f t="shared" si="19"/>
        <v>-1650</v>
      </c>
      <c r="R82" s="36">
        <f t="shared" si="19"/>
        <v>177</v>
      </c>
      <c r="S82" s="36">
        <f t="shared" si="19"/>
        <v>693</v>
      </c>
      <c r="T82" s="36">
        <f t="shared" si="19"/>
        <v>596</v>
      </c>
      <c r="U82" s="36">
        <f t="shared" si="19"/>
        <v>2</v>
      </c>
      <c r="V82" s="36">
        <f t="shared" si="19"/>
        <v>4</v>
      </c>
      <c r="W82" s="36">
        <f t="shared" si="19"/>
        <v>11635</v>
      </c>
    </row>
    <row r="83" spans="1:23" s="37" customFormat="1" ht="15.75" customHeight="1" x14ac:dyDescent="0.15">
      <c r="A83" s="35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</row>
    <row r="84" spans="1:23" s="34" customForma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</sheetData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"/>
  <sheetViews>
    <sheetView topLeftCell="A61" workbookViewId="0">
      <selection activeCell="Q91" sqref="Q91"/>
    </sheetView>
  </sheetViews>
  <sheetFormatPr baseColWidth="10" defaultRowHeight="15" x14ac:dyDescent="0.25"/>
  <cols>
    <col min="1" max="1" width="19.5703125" customWidth="1"/>
    <col min="2" max="2" width="7.28515625" customWidth="1"/>
    <col min="3" max="3" width="4.42578125" customWidth="1"/>
    <col min="4" max="4" width="7.28515625" customWidth="1"/>
    <col min="5" max="6" width="4.42578125" customWidth="1"/>
    <col min="7" max="7" width="7.28515625" customWidth="1"/>
    <col min="8" max="8" width="8.42578125" customWidth="1"/>
    <col min="9" max="12" width="7.28515625" customWidth="1"/>
    <col min="13" max="13" width="6.140625" customWidth="1"/>
    <col min="14" max="15" width="7.28515625" customWidth="1"/>
    <col min="16" max="16" width="4.42578125" customWidth="1"/>
    <col min="17" max="20" width="7.28515625" customWidth="1"/>
    <col min="21" max="22" width="3.28515625" customWidth="1"/>
    <col min="23" max="23" width="8.42578125" customWidth="1"/>
  </cols>
  <sheetData>
    <row r="1" spans="1:23" ht="154.5" thickTop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15.75" thickTop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s="3" customFormat="1" ht="15.75" customHeight="1" x14ac:dyDescent="0.25">
      <c r="A3" s="24" t="s">
        <v>23</v>
      </c>
      <c r="B3" s="25">
        <v>5100</v>
      </c>
      <c r="C3" s="25">
        <v>33</v>
      </c>
      <c r="D3" s="25">
        <v>23994</v>
      </c>
      <c r="E3" s="25">
        <v>41</v>
      </c>
      <c r="F3" s="25">
        <v>103</v>
      </c>
      <c r="G3" s="25">
        <v>21952</v>
      </c>
      <c r="H3" s="25">
        <v>39206</v>
      </c>
      <c r="I3" s="25">
        <v>10036</v>
      </c>
      <c r="J3" s="25">
        <v>15205</v>
      </c>
      <c r="K3" s="25">
        <v>2954</v>
      </c>
      <c r="L3" s="25">
        <v>4094</v>
      </c>
      <c r="M3" s="25">
        <v>1627</v>
      </c>
      <c r="N3" s="25">
        <v>15009</v>
      </c>
      <c r="O3" s="25">
        <v>5054</v>
      </c>
      <c r="P3" s="25">
        <v>48</v>
      </c>
      <c r="Q3" s="25">
        <v>5083</v>
      </c>
      <c r="R3" s="25">
        <v>6145</v>
      </c>
      <c r="S3" s="25">
        <v>2849</v>
      </c>
      <c r="T3" s="25">
        <v>10194</v>
      </c>
      <c r="U3" s="25">
        <v>21</v>
      </c>
      <c r="V3" s="25">
        <v>17</v>
      </c>
      <c r="W3" s="25">
        <v>168765</v>
      </c>
    </row>
    <row r="4" spans="1:23" x14ac:dyDescent="0.25">
      <c r="A4" s="117" t="s">
        <v>23</v>
      </c>
      <c r="B4" s="118">
        <v>5091</v>
      </c>
      <c r="C4" s="118">
        <v>34</v>
      </c>
      <c r="D4" s="118">
        <v>24022</v>
      </c>
      <c r="E4" s="118">
        <v>41</v>
      </c>
      <c r="F4" s="118">
        <v>103</v>
      </c>
      <c r="G4" s="118">
        <v>21957</v>
      </c>
      <c r="H4" s="118">
        <v>39151</v>
      </c>
      <c r="I4" s="118">
        <v>10045</v>
      </c>
      <c r="J4" s="118">
        <v>15191</v>
      </c>
      <c r="K4" s="118">
        <v>2963</v>
      </c>
      <c r="L4" s="118">
        <v>4079</v>
      </c>
      <c r="M4" s="118">
        <v>1633</v>
      </c>
      <c r="N4" s="118">
        <v>15019</v>
      </c>
      <c r="O4" s="118">
        <v>5045</v>
      </c>
      <c r="P4" s="118">
        <v>48</v>
      </c>
      <c r="Q4" s="118">
        <v>5050</v>
      </c>
      <c r="R4" s="118">
        <v>6145</v>
      </c>
      <c r="S4" s="118">
        <v>2842</v>
      </c>
      <c r="T4" s="118">
        <v>10176</v>
      </c>
      <c r="U4" s="118">
        <v>21</v>
      </c>
      <c r="V4" s="118">
        <v>17</v>
      </c>
      <c r="W4" s="118">
        <v>168673</v>
      </c>
    </row>
    <row r="5" spans="1:23" x14ac:dyDescent="0.25">
      <c r="A5" s="4"/>
      <c r="B5" s="80">
        <f>B4-B3</f>
        <v>-9</v>
      </c>
      <c r="C5" s="80">
        <f t="shared" ref="C5:W5" si="0">C4-C3</f>
        <v>1</v>
      </c>
      <c r="D5" s="80">
        <f t="shared" si="0"/>
        <v>28</v>
      </c>
      <c r="E5" s="80">
        <f t="shared" si="0"/>
        <v>0</v>
      </c>
      <c r="F5" s="80">
        <f t="shared" si="0"/>
        <v>0</v>
      </c>
      <c r="G5" s="80">
        <f t="shared" si="0"/>
        <v>5</v>
      </c>
      <c r="H5" s="80">
        <f t="shared" si="0"/>
        <v>-55</v>
      </c>
      <c r="I5" s="80">
        <f t="shared" si="0"/>
        <v>9</v>
      </c>
      <c r="J5" s="80">
        <f t="shared" si="0"/>
        <v>-14</v>
      </c>
      <c r="K5" s="80">
        <f t="shared" si="0"/>
        <v>9</v>
      </c>
      <c r="L5" s="80">
        <f t="shared" si="0"/>
        <v>-15</v>
      </c>
      <c r="M5" s="80">
        <f t="shared" si="0"/>
        <v>6</v>
      </c>
      <c r="N5" s="80">
        <f t="shared" si="0"/>
        <v>10</v>
      </c>
      <c r="O5" s="80">
        <f t="shared" si="0"/>
        <v>-9</v>
      </c>
      <c r="P5" s="80">
        <f t="shared" si="0"/>
        <v>0</v>
      </c>
      <c r="Q5" s="80">
        <f t="shared" si="0"/>
        <v>-33</v>
      </c>
      <c r="R5" s="80">
        <f t="shared" si="0"/>
        <v>0</v>
      </c>
      <c r="S5" s="80">
        <f t="shared" si="0"/>
        <v>-7</v>
      </c>
      <c r="T5" s="80">
        <f t="shared" si="0"/>
        <v>-18</v>
      </c>
      <c r="U5" s="80">
        <f t="shared" si="0"/>
        <v>0</v>
      </c>
      <c r="V5" s="80">
        <f t="shared" si="0"/>
        <v>0</v>
      </c>
      <c r="W5" s="80">
        <f t="shared" si="0"/>
        <v>-92</v>
      </c>
    </row>
    <row r="6" spans="1:2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3" customFormat="1" ht="15.75" customHeight="1" x14ac:dyDescent="0.25">
      <c r="A7" s="24" t="s">
        <v>24</v>
      </c>
      <c r="B7" s="25">
        <v>22580</v>
      </c>
      <c r="C7" s="25">
        <v>222</v>
      </c>
      <c r="D7" s="25">
        <v>37691</v>
      </c>
      <c r="E7" s="25">
        <v>187</v>
      </c>
      <c r="F7" s="25">
        <v>380</v>
      </c>
      <c r="G7" s="25">
        <v>68467</v>
      </c>
      <c r="H7" s="25">
        <v>120691</v>
      </c>
      <c r="I7" s="25">
        <v>42751</v>
      </c>
      <c r="J7" s="25">
        <v>53600</v>
      </c>
      <c r="K7" s="25">
        <v>15619</v>
      </c>
      <c r="L7" s="25">
        <v>8783</v>
      </c>
      <c r="M7" s="25">
        <v>8807</v>
      </c>
      <c r="N7" s="25">
        <v>56809</v>
      </c>
      <c r="O7" s="25">
        <v>23727</v>
      </c>
      <c r="P7" s="25">
        <v>257</v>
      </c>
      <c r="Q7" s="25">
        <v>14446</v>
      </c>
      <c r="R7" s="25">
        <v>20558</v>
      </c>
      <c r="S7" s="25">
        <v>13951</v>
      </c>
      <c r="T7" s="25">
        <v>36322</v>
      </c>
      <c r="U7" s="25">
        <v>72</v>
      </c>
      <c r="V7" s="25">
        <v>55</v>
      </c>
      <c r="W7" s="25">
        <v>545975</v>
      </c>
    </row>
    <row r="8" spans="1:23" x14ac:dyDescent="0.25">
      <c r="A8" s="103" t="s">
        <v>24</v>
      </c>
      <c r="B8" s="104">
        <v>22549</v>
      </c>
      <c r="C8" s="104">
        <v>228</v>
      </c>
      <c r="D8" s="104">
        <v>37698</v>
      </c>
      <c r="E8" s="104">
        <v>188</v>
      </c>
      <c r="F8" s="104">
        <v>383</v>
      </c>
      <c r="G8" s="104">
        <v>68400</v>
      </c>
      <c r="H8" s="104">
        <v>120757</v>
      </c>
      <c r="I8" s="104">
        <v>42812</v>
      </c>
      <c r="J8" s="104">
        <v>53654</v>
      </c>
      <c r="K8" s="104">
        <v>15657</v>
      </c>
      <c r="L8" s="104">
        <v>8796</v>
      </c>
      <c r="M8" s="104">
        <v>8802</v>
      </c>
      <c r="N8" s="104">
        <v>56773</v>
      </c>
      <c r="O8" s="104">
        <v>23772</v>
      </c>
      <c r="P8" s="104">
        <v>257</v>
      </c>
      <c r="Q8" s="104">
        <v>14239</v>
      </c>
      <c r="R8" s="104">
        <v>20566</v>
      </c>
      <c r="S8" s="104">
        <v>13886</v>
      </c>
      <c r="T8" s="104">
        <v>36368</v>
      </c>
      <c r="U8" s="104">
        <v>71</v>
      </c>
      <c r="V8" s="104">
        <v>54</v>
      </c>
      <c r="W8" s="104">
        <v>545910</v>
      </c>
    </row>
    <row r="9" spans="1:23" x14ac:dyDescent="0.25">
      <c r="A9" s="4"/>
      <c r="B9" s="80">
        <f>B8-B7</f>
        <v>-31</v>
      </c>
      <c r="C9" s="80">
        <f t="shared" ref="C9:W9" si="1">C8-C7</f>
        <v>6</v>
      </c>
      <c r="D9" s="80">
        <f t="shared" si="1"/>
        <v>7</v>
      </c>
      <c r="E9" s="80">
        <f t="shared" si="1"/>
        <v>1</v>
      </c>
      <c r="F9" s="80">
        <f t="shared" si="1"/>
        <v>3</v>
      </c>
      <c r="G9" s="80">
        <f t="shared" si="1"/>
        <v>-67</v>
      </c>
      <c r="H9" s="80">
        <f t="shared" si="1"/>
        <v>66</v>
      </c>
      <c r="I9" s="80">
        <f t="shared" si="1"/>
        <v>61</v>
      </c>
      <c r="J9" s="80">
        <f t="shared" si="1"/>
        <v>54</v>
      </c>
      <c r="K9" s="80">
        <f t="shared" si="1"/>
        <v>38</v>
      </c>
      <c r="L9" s="80">
        <f t="shared" si="1"/>
        <v>13</v>
      </c>
      <c r="M9" s="80">
        <f t="shared" si="1"/>
        <v>-5</v>
      </c>
      <c r="N9" s="80">
        <f t="shared" si="1"/>
        <v>-36</v>
      </c>
      <c r="O9" s="80">
        <f t="shared" si="1"/>
        <v>45</v>
      </c>
      <c r="P9" s="80">
        <f t="shared" si="1"/>
        <v>0</v>
      </c>
      <c r="Q9" s="80">
        <f t="shared" si="1"/>
        <v>-207</v>
      </c>
      <c r="R9" s="80">
        <f t="shared" si="1"/>
        <v>8</v>
      </c>
      <c r="S9" s="80">
        <f t="shared" si="1"/>
        <v>-65</v>
      </c>
      <c r="T9" s="80">
        <f t="shared" si="1"/>
        <v>46</v>
      </c>
      <c r="U9" s="80">
        <f t="shared" si="1"/>
        <v>-1</v>
      </c>
      <c r="V9" s="80">
        <f t="shared" si="1"/>
        <v>-1</v>
      </c>
      <c r="W9" s="80">
        <f t="shared" si="1"/>
        <v>-65</v>
      </c>
    </row>
    <row r="10" spans="1:23" x14ac:dyDescent="0.25">
      <c r="A10" s="4"/>
      <c r="B10" s="2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15.75" customHeight="1" x14ac:dyDescent="0.25">
      <c r="A11" s="24" t="s">
        <v>25</v>
      </c>
      <c r="B11" s="25">
        <v>28041</v>
      </c>
      <c r="C11" s="25">
        <v>166</v>
      </c>
      <c r="D11" s="25">
        <v>12741</v>
      </c>
      <c r="E11" s="25">
        <v>71</v>
      </c>
      <c r="F11" s="25">
        <v>98</v>
      </c>
      <c r="G11" s="25">
        <v>26910</v>
      </c>
      <c r="H11" s="25">
        <v>48674</v>
      </c>
      <c r="I11" s="25">
        <v>11285</v>
      </c>
      <c r="J11" s="25">
        <v>22493</v>
      </c>
      <c r="K11" s="25">
        <v>2591</v>
      </c>
      <c r="L11" s="25">
        <v>3927</v>
      </c>
      <c r="M11" s="25">
        <v>1610</v>
      </c>
      <c r="N11" s="25">
        <v>15284</v>
      </c>
      <c r="O11" s="25">
        <v>6242</v>
      </c>
      <c r="P11" s="25">
        <v>37</v>
      </c>
      <c r="Q11" s="25">
        <v>5852</v>
      </c>
      <c r="R11" s="25">
        <v>6541</v>
      </c>
      <c r="S11" s="25">
        <v>3729</v>
      </c>
      <c r="T11" s="25">
        <v>11993</v>
      </c>
      <c r="U11" s="25">
        <v>14</v>
      </c>
      <c r="V11" s="25">
        <v>7</v>
      </c>
      <c r="W11" s="25">
        <v>208306</v>
      </c>
    </row>
    <row r="12" spans="1:23" x14ac:dyDescent="0.25">
      <c r="A12" s="109" t="s">
        <v>25</v>
      </c>
      <c r="B12" s="110">
        <v>27979</v>
      </c>
      <c r="C12" s="110">
        <v>164</v>
      </c>
      <c r="D12" s="110">
        <v>12748</v>
      </c>
      <c r="E12" s="110">
        <v>73</v>
      </c>
      <c r="F12" s="110">
        <v>98</v>
      </c>
      <c r="G12" s="110">
        <v>26982</v>
      </c>
      <c r="H12" s="110">
        <v>48670</v>
      </c>
      <c r="I12" s="110">
        <v>11328</v>
      </c>
      <c r="J12" s="110">
        <v>22481</v>
      </c>
      <c r="K12" s="110">
        <v>2588</v>
      </c>
      <c r="L12" s="110">
        <v>3910</v>
      </c>
      <c r="M12" s="110">
        <v>1614</v>
      </c>
      <c r="N12" s="110">
        <v>15346</v>
      </c>
      <c r="O12" s="110">
        <v>6268</v>
      </c>
      <c r="P12" s="110">
        <v>37</v>
      </c>
      <c r="Q12" s="110">
        <v>5825</v>
      </c>
      <c r="R12" s="110">
        <v>6544</v>
      </c>
      <c r="S12" s="110">
        <v>3727</v>
      </c>
      <c r="T12" s="110">
        <v>11996</v>
      </c>
      <c r="U12" s="110">
        <v>14</v>
      </c>
      <c r="V12" s="110">
        <v>8</v>
      </c>
      <c r="W12" s="110">
        <v>208400</v>
      </c>
    </row>
    <row r="13" spans="1:23" x14ac:dyDescent="0.25">
      <c r="A13" s="4"/>
      <c r="B13" s="80">
        <f>B12-B11</f>
        <v>-62</v>
      </c>
      <c r="C13" s="80">
        <f t="shared" ref="C13:W13" si="2">C12-C11</f>
        <v>-2</v>
      </c>
      <c r="D13" s="80">
        <f t="shared" si="2"/>
        <v>7</v>
      </c>
      <c r="E13" s="80">
        <f t="shared" si="2"/>
        <v>2</v>
      </c>
      <c r="F13" s="80">
        <f t="shared" si="2"/>
        <v>0</v>
      </c>
      <c r="G13" s="80">
        <f t="shared" si="2"/>
        <v>72</v>
      </c>
      <c r="H13" s="80">
        <f t="shared" si="2"/>
        <v>-4</v>
      </c>
      <c r="I13" s="80">
        <f t="shared" si="2"/>
        <v>43</v>
      </c>
      <c r="J13" s="80">
        <f t="shared" si="2"/>
        <v>-12</v>
      </c>
      <c r="K13" s="80">
        <f t="shared" si="2"/>
        <v>-3</v>
      </c>
      <c r="L13" s="80">
        <f t="shared" si="2"/>
        <v>-17</v>
      </c>
      <c r="M13" s="80">
        <f t="shared" si="2"/>
        <v>4</v>
      </c>
      <c r="N13" s="80">
        <f t="shared" si="2"/>
        <v>62</v>
      </c>
      <c r="O13" s="80">
        <f t="shared" si="2"/>
        <v>26</v>
      </c>
      <c r="P13" s="80">
        <f t="shared" si="2"/>
        <v>0</v>
      </c>
      <c r="Q13" s="80">
        <f t="shared" si="2"/>
        <v>-27</v>
      </c>
      <c r="R13" s="80">
        <f t="shared" si="2"/>
        <v>3</v>
      </c>
      <c r="S13" s="80">
        <f t="shared" si="2"/>
        <v>-2</v>
      </c>
      <c r="T13" s="80">
        <f t="shared" si="2"/>
        <v>3</v>
      </c>
      <c r="U13" s="80">
        <f t="shared" si="2"/>
        <v>0</v>
      </c>
      <c r="V13" s="80">
        <f t="shared" si="2"/>
        <v>1</v>
      </c>
      <c r="W13" s="80">
        <f t="shared" si="2"/>
        <v>94</v>
      </c>
    </row>
    <row r="14" spans="1:2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s="3" customFormat="1" ht="15.75" customHeight="1" x14ac:dyDescent="0.25">
      <c r="A15" s="24" t="s">
        <v>26</v>
      </c>
      <c r="B15" s="25">
        <v>56746</v>
      </c>
      <c r="C15" s="25">
        <v>259</v>
      </c>
      <c r="D15" s="25">
        <v>30801</v>
      </c>
      <c r="E15" s="25">
        <v>242</v>
      </c>
      <c r="F15" s="25">
        <v>429</v>
      </c>
      <c r="G15" s="25">
        <v>52709</v>
      </c>
      <c r="H15" s="25">
        <v>147021</v>
      </c>
      <c r="I15" s="25">
        <v>29865</v>
      </c>
      <c r="J15" s="25">
        <v>58246</v>
      </c>
      <c r="K15" s="25">
        <v>7888</v>
      </c>
      <c r="L15" s="25">
        <v>10483</v>
      </c>
      <c r="M15" s="25">
        <v>8945</v>
      </c>
      <c r="N15" s="25">
        <v>40435</v>
      </c>
      <c r="O15" s="25">
        <v>20361</v>
      </c>
      <c r="P15" s="25">
        <v>176</v>
      </c>
      <c r="Q15" s="25">
        <v>13022</v>
      </c>
      <c r="R15" s="25">
        <v>20052</v>
      </c>
      <c r="S15" s="25">
        <v>10437</v>
      </c>
      <c r="T15" s="25">
        <v>34657</v>
      </c>
      <c r="U15" s="25">
        <v>65</v>
      </c>
      <c r="V15" s="25">
        <v>42</v>
      </c>
      <c r="W15" s="25">
        <v>542881</v>
      </c>
    </row>
    <row r="16" spans="1:23" x14ac:dyDescent="0.25">
      <c r="A16" s="87" t="s">
        <v>26</v>
      </c>
      <c r="B16" s="88">
        <v>56849</v>
      </c>
      <c r="C16" s="88">
        <v>258</v>
      </c>
      <c r="D16" s="88">
        <v>30815</v>
      </c>
      <c r="E16" s="88">
        <v>244</v>
      </c>
      <c r="F16" s="88">
        <v>432</v>
      </c>
      <c r="G16" s="88">
        <v>52885</v>
      </c>
      <c r="H16" s="88">
        <v>147020</v>
      </c>
      <c r="I16" s="88">
        <v>30022</v>
      </c>
      <c r="J16" s="88">
        <v>58164</v>
      </c>
      <c r="K16" s="88">
        <v>7939</v>
      </c>
      <c r="L16" s="88">
        <v>10464</v>
      </c>
      <c r="M16" s="88">
        <v>8959</v>
      </c>
      <c r="N16" s="88">
        <v>40505</v>
      </c>
      <c r="O16" s="88">
        <v>20378</v>
      </c>
      <c r="P16" s="88">
        <v>177</v>
      </c>
      <c r="Q16" s="88">
        <v>12971</v>
      </c>
      <c r="R16" s="88">
        <v>20069</v>
      </c>
      <c r="S16" s="88">
        <v>10406</v>
      </c>
      <c r="T16" s="88">
        <v>34638</v>
      </c>
      <c r="U16" s="88">
        <v>65</v>
      </c>
      <c r="V16" s="88">
        <v>40</v>
      </c>
      <c r="W16" s="88">
        <v>543300</v>
      </c>
    </row>
    <row r="17" spans="1:23" ht="15.75" customHeight="1" x14ac:dyDescent="0.25">
      <c r="A17" s="5"/>
      <c r="B17" s="79">
        <f>B16-B15</f>
        <v>103</v>
      </c>
      <c r="C17" s="79">
        <f t="shared" ref="C17:W17" si="3">C16-C15</f>
        <v>-1</v>
      </c>
      <c r="D17" s="79">
        <f t="shared" si="3"/>
        <v>14</v>
      </c>
      <c r="E17" s="79">
        <f t="shared" si="3"/>
        <v>2</v>
      </c>
      <c r="F17" s="79">
        <f t="shared" si="3"/>
        <v>3</v>
      </c>
      <c r="G17" s="79">
        <f t="shared" si="3"/>
        <v>176</v>
      </c>
      <c r="H17" s="79">
        <f t="shared" si="3"/>
        <v>-1</v>
      </c>
      <c r="I17" s="79">
        <f t="shared" si="3"/>
        <v>157</v>
      </c>
      <c r="J17" s="79">
        <f t="shared" si="3"/>
        <v>-82</v>
      </c>
      <c r="K17" s="79">
        <f t="shared" si="3"/>
        <v>51</v>
      </c>
      <c r="L17" s="79">
        <f t="shared" si="3"/>
        <v>-19</v>
      </c>
      <c r="M17" s="79">
        <f t="shared" si="3"/>
        <v>14</v>
      </c>
      <c r="N17" s="79">
        <f t="shared" si="3"/>
        <v>70</v>
      </c>
      <c r="O17" s="79">
        <f t="shared" si="3"/>
        <v>17</v>
      </c>
      <c r="P17" s="79">
        <f t="shared" si="3"/>
        <v>1</v>
      </c>
      <c r="Q17" s="79">
        <f t="shared" si="3"/>
        <v>-51</v>
      </c>
      <c r="R17" s="79">
        <f t="shared" si="3"/>
        <v>17</v>
      </c>
      <c r="S17" s="79">
        <f t="shared" si="3"/>
        <v>-31</v>
      </c>
      <c r="T17" s="79">
        <f t="shared" si="3"/>
        <v>-19</v>
      </c>
      <c r="U17" s="79">
        <f t="shared" si="3"/>
        <v>0</v>
      </c>
      <c r="V17" s="79">
        <f t="shared" si="3"/>
        <v>-2</v>
      </c>
      <c r="W17" s="79">
        <f t="shared" si="3"/>
        <v>419</v>
      </c>
    </row>
    <row r="18" spans="1:23" ht="15.7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s="3" customFormat="1" ht="15.75" customHeight="1" x14ac:dyDescent="0.25">
      <c r="A19" s="24" t="s">
        <v>27</v>
      </c>
      <c r="B19" s="25">
        <v>8592</v>
      </c>
      <c r="C19" s="25">
        <v>33</v>
      </c>
      <c r="D19" s="25">
        <v>3574</v>
      </c>
      <c r="E19" s="25">
        <v>18</v>
      </c>
      <c r="F19" s="25">
        <v>37</v>
      </c>
      <c r="G19" s="25">
        <v>8357</v>
      </c>
      <c r="H19" s="25">
        <v>15693</v>
      </c>
      <c r="I19" s="25">
        <v>4912</v>
      </c>
      <c r="J19" s="25">
        <v>9253</v>
      </c>
      <c r="K19" s="25">
        <v>1023</v>
      </c>
      <c r="L19" s="25">
        <v>1254</v>
      </c>
      <c r="M19" s="25">
        <v>807</v>
      </c>
      <c r="N19" s="25">
        <v>5675</v>
      </c>
      <c r="O19" s="25">
        <v>2504</v>
      </c>
      <c r="P19" s="25">
        <v>27</v>
      </c>
      <c r="Q19" s="25">
        <v>2072</v>
      </c>
      <c r="R19" s="25">
        <v>2698</v>
      </c>
      <c r="S19" s="25">
        <v>1404</v>
      </c>
      <c r="T19" s="25">
        <v>4706</v>
      </c>
      <c r="U19" s="25">
        <v>6</v>
      </c>
      <c r="V19" s="25">
        <v>3</v>
      </c>
      <c r="W19" s="25">
        <v>72648</v>
      </c>
    </row>
    <row r="20" spans="1:23" x14ac:dyDescent="0.25">
      <c r="A20" s="91" t="s">
        <v>27</v>
      </c>
      <c r="B20" s="92">
        <v>8576</v>
      </c>
      <c r="C20" s="92">
        <v>33</v>
      </c>
      <c r="D20" s="92">
        <v>3583</v>
      </c>
      <c r="E20" s="92">
        <v>19</v>
      </c>
      <c r="F20" s="92">
        <v>37</v>
      </c>
      <c r="G20" s="92">
        <v>8371</v>
      </c>
      <c r="H20" s="92">
        <v>15662</v>
      </c>
      <c r="I20" s="92">
        <v>4926</v>
      </c>
      <c r="J20" s="92">
        <v>9257</v>
      </c>
      <c r="K20" s="92">
        <v>1023</v>
      </c>
      <c r="L20" s="92">
        <v>1248</v>
      </c>
      <c r="M20" s="92">
        <v>806</v>
      </c>
      <c r="N20" s="92">
        <v>5678</v>
      </c>
      <c r="O20" s="92">
        <v>2508</v>
      </c>
      <c r="P20" s="92">
        <v>28</v>
      </c>
      <c r="Q20" s="92">
        <v>2048</v>
      </c>
      <c r="R20" s="92">
        <v>2693</v>
      </c>
      <c r="S20" s="92">
        <v>1412</v>
      </c>
      <c r="T20" s="92">
        <v>4707</v>
      </c>
      <c r="U20" s="92">
        <v>6</v>
      </c>
      <c r="V20" s="92">
        <v>3</v>
      </c>
      <c r="W20" s="92">
        <v>72624</v>
      </c>
    </row>
    <row r="21" spans="1:23" ht="15.75" customHeight="1" x14ac:dyDescent="0.25">
      <c r="A21" s="5"/>
      <c r="B21" s="79">
        <f>B20-B19</f>
        <v>-16</v>
      </c>
      <c r="C21" s="79">
        <f t="shared" ref="C21:W21" si="4">C20-C19</f>
        <v>0</v>
      </c>
      <c r="D21" s="79">
        <f t="shared" si="4"/>
        <v>9</v>
      </c>
      <c r="E21" s="79">
        <f t="shared" si="4"/>
        <v>1</v>
      </c>
      <c r="F21" s="79">
        <f t="shared" si="4"/>
        <v>0</v>
      </c>
      <c r="G21" s="79">
        <f t="shared" si="4"/>
        <v>14</v>
      </c>
      <c r="H21" s="79">
        <f t="shared" si="4"/>
        <v>-31</v>
      </c>
      <c r="I21" s="79">
        <f t="shared" si="4"/>
        <v>14</v>
      </c>
      <c r="J21" s="79">
        <f t="shared" si="4"/>
        <v>4</v>
      </c>
      <c r="K21" s="79">
        <f t="shared" si="4"/>
        <v>0</v>
      </c>
      <c r="L21" s="79">
        <f t="shared" si="4"/>
        <v>-6</v>
      </c>
      <c r="M21" s="79">
        <f t="shared" si="4"/>
        <v>-1</v>
      </c>
      <c r="N21" s="79">
        <f t="shared" si="4"/>
        <v>3</v>
      </c>
      <c r="O21" s="79">
        <f t="shared" si="4"/>
        <v>4</v>
      </c>
      <c r="P21" s="79">
        <f t="shared" si="4"/>
        <v>1</v>
      </c>
      <c r="Q21" s="79">
        <f t="shared" si="4"/>
        <v>-24</v>
      </c>
      <c r="R21" s="79">
        <f t="shared" si="4"/>
        <v>-5</v>
      </c>
      <c r="S21" s="79">
        <f t="shared" si="4"/>
        <v>8</v>
      </c>
      <c r="T21" s="79">
        <f t="shared" si="4"/>
        <v>1</v>
      </c>
      <c r="U21" s="79">
        <f t="shared" si="4"/>
        <v>0</v>
      </c>
      <c r="V21" s="79">
        <f t="shared" si="4"/>
        <v>0</v>
      </c>
      <c r="W21" s="79">
        <f t="shared" si="4"/>
        <v>-24</v>
      </c>
    </row>
    <row r="22" spans="1:23" ht="15.7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s="3" customFormat="1" ht="15.75" customHeight="1" x14ac:dyDescent="0.25">
      <c r="A23" s="24" t="s">
        <v>28</v>
      </c>
      <c r="B23" s="25">
        <v>4410</v>
      </c>
      <c r="C23" s="25">
        <v>23</v>
      </c>
      <c r="D23" s="25">
        <v>2217</v>
      </c>
      <c r="E23" s="25">
        <v>13</v>
      </c>
      <c r="F23" s="25">
        <v>26</v>
      </c>
      <c r="G23" s="25">
        <v>5746</v>
      </c>
      <c r="H23" s="25">
        <v>9173</v>
      </c>
      <c r="I23" s="25">
        <v>2355</v>
      </c>
      <c r="J23" s="25">
        <v>5051</v>
      </c>
      <c r="K23" s="25">
        <v>531</v>
      </c>
      <c r="L23" s="25">
        <v>670</v>
      </c>
      <c r="M23" s="25">
        <v>463</v>
      </c>
      <c r="N23" s="25">
        <v>2930</v>
      </c>
      <c r="O23" s="25">
        <v>1518</v>
      </c>
      <c r="P23" s="25">
        <v>8</v>
      </c>
      <c r="Q23" s="25">
        <v>1307</v>
      </c>
      <c r="R23" s="25">
        <v>1380</v>
      </c>
      <c r="S23" s="25">
        <v>843</v>
      </c>
      <c r="T23" s="25">
        <v>2709</v>
      </c>
      <c r="U23" s="25">
        <v>10</v>
      </c>
      <c r="V23" s="25">
        <v>5</v>
      </c>
      <c r="W23" s="25">
        <v>41388</v>
      </c>
    </row>
    <row r="24" spans="1:23" x14ac:dyDescent="0.25">
      <c r="A24" s="97" t="s">
        <v>28</v>
      </c>
      <c r="B24" s="98">
        <v>4407</v>
      </c>
      <c r="C24" s="98">
        <v>23</v>
      </c>
      <c r="D24" s="98">
        <v>2216</v>
      </c>
      <c r="E24" s="98">
        <v>13</v>
      </c>
      <c r="F24" s="98">
        <v>26</v>
      </c>
      <c r="G24" s="98">
        <v>5753</v>
      </c>
      <c r="H24" s="98">
        <v>9192</v>
      </c>
      <c r="I24" s="98">
        <v>2359</v>
      </c>
      <c r="J24" s="98">
        <v>5035</v>
      </c>
      <c r="K24" s="98">
        <v>535</v>
      </c>
      <c r="L24" s="98">
        <v>664</v>
      </c>
      <c r="M24" s="98">
        <v>464</v>
      </c>
      <c r="N24" s="98">
        <v>2930</v>
      </c>
      <c r="O24" s="98">
        <v>1522</v>
      </c>
      <c r="P24" s="98">
        <v>8</v>
      </c>
      <c r="Q24" s="98">
        <v>1300</v>
      </c>
      <c r="R24" s="98">
        <v>1385</v>
      </c>
      <c r="S24" s="98">
        <v>842</v>
      </c>
      <c r="T24" s="98">
        <v>2715</v>
      </c>
      <c r="U24" s="98">
        <v>10</v>
      </c>
      <c r="V24" s="98">
        <v>5</v>
      </c>
      <c r="W24" s="98">
        <v>41404</v>
      </c>
    </row>
    <row r="25" spans="1:23" ht="15.75" customHeight="1" x14ac:dyDescent="0.25">
      <c r="A25" s="5"/>
      <c r="B25" s="79">
        <f>B24-B23</f>
        <v>-3</v>
      </c>
      <c r="C25" s="79">
        <f t="shared" ref="C25:W25" si="5">C24-C23</f>
        <v>0</v>
      </c>
      <c r="D25" s="79">
        <f t="shared" si="5"/>
        <v>-1</v>
      </c>
      <c r="E25" s="79">
        <f t="shared" si="5"/>
        <v>0</v>
      </c>
      <c r="F25" s="79">
        <f t="shared" si="5"/>
        <v>0</v>
      </c>
      <c r="G25" s="79">
        <f t="shared" si="5"/>
        <v>7</v>
      </c>
      <c r="H25" s="79">
        <f t="shared" si="5"/>
        <v>19</v>
      </c>
      <c r="I25" s="79">
        <f t="shared" si="5"/>
        <v>4</v>
      </c>
      <c r="J25" s="79">
        <f t="shared" si="5"/>
        <v>-16</v>
      </c>
      <c r="K25" s="79">
        <f t="shared" si="5"/>
        <v>4</v>
      </c>
      <c r="L25" s="79">
        <f t="shared" si="5"/>
        <v>-6</v>
      </c>
      <c r="M25" s="79">
        <f t="shared" si="5"/>
        <v>1</v>
      </c>
      <c r="N25" s="79">
        <f t="shared" si="5"/>
        <v>0</v>
      </c>
      <c r="O25" s="79">
        <f t="shared" si="5"/>
        <v>4</v>
      </c>
      <c r="P25" s="79">
        <f t="shared" si="5"/>
        <v>0</v>
      </c>
      <c r="Q25" s="79">
        <f t="shared" si="5"/>
        <v>-7</v>
      </c>
      <c r="R25" s="79">
        <f t="shared" si="5"/>
        <v>5</v>
      </c>
      <c r="S25" s="79">
        <f t="shared" si="5"/>
        <v>-1</v>
      </c>
      <c r="T25" s="79">
        <f t="shared" si="5"/>
        <v>6</v>
      </c>
      <c r="U25" s="79">
        <f t="shared" si="5"/>
        <v>0</v>
      </c>
      <c r="V25" s="79">
        <f t="shared" si="5"/>
        <v>0</v>
      </c>
      <c r="W25" s="79">
        <f t="shared" si="5"/>
        <v>16</v>
      </c>
    </row>
    <row r="26" spans="1:23" ht="15.75" customHeight="1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s="3" customFormat="1" ht="15.75" customHeight="1" x14ac:dyDescent="0.25">
      <c r="A27" s="24" t="s">
        <v>29</v>
      </c>
      <c r="B27" s="25">
        <v>4260</v>
      </c>
      <c r="C27" s="25">
        <v>13</v>
      </c>
      <c r="D27" s="25">
        <v>2079</v>
      </c>
      <c r="E27" s="25">
        <v>8</v>
      </c>
      <c r="F27" s="25">
        <v>23</v>
      </c>
      <c r="G27" s="25">
        <v>3031</v>
      </c>
      <c r="H27" s="25">
        <v>5552</v>
      </c>
      <c r="I27" s="25">
        <v>1003</v>
      </c>
      <c r="J27" s="25">
        <v>2601</v>
      </c>
      <c r="K27" s="25">
        <v>289</v>
      </c>
      <c r="L27" s="25">
        <v>423</v>
      </c>
      <c r="M27" s="25">
        <v>174</v>
      </c>
      <c r="N27" s="25">
        <v>1878</v>
      </c>
      <c r="O27" s="25">
        <v>742</v>
      </c>
      <c r="P27" s="25">
        <v>5</v>
      </c>
      <c r="Q27" s="25">
        <v>679</v>
      </c>
      <c r="R27" s="25">
        <v>620</v>
      </c>
      <c r="S27" s="25">
        <v>464</v>
      </c>
      <c r="T27" s="25">
        <v>1530</v>
      </c>
      <c r="U27" s="25">
        <v>0</v>
      </c>
      <c r="V27" s="25">
        <v>4</v>
      </c>
      <c r="W27" s="25">
        <v>25378</v>
      </c>
    </row>
    <row r="28" spans="1:23" x14ac:dyDescent="0.25">
      <c r="A28" s="119" t="s">
        <v>29</v>
      </c>
      <c r="B28" s="120">
        <v>4263</v>
      </c>
      <c r="C28" s="120">
        <v>13</v>
      </c>
      <c r="D28" s="120">
        <v>2081</v>
      </c>
      <c r="E28" s="120">
        <v>8</v>
      </c>
      <c r="F28" s="120">
        <v>23</v>
      </c>
      <c r="G28" s="120">
        <v>3031</v>
      </c>
      <c r="H28" s="120">
        <v>5549</v>
      </c>
      <c r="I28" s="120">
        <v>1008</v>
      </c>
      <c r="J28" s="120">
        <v>2596</v>
      </c>
      <c r="K28" s="120">
        <v>291</v>
      </c>
      <c r="L28" s="120">
        <v>422</v>
      </c>
      <c r="M28" s="120">
        <v>174</v>
      </c>
      <c r="N28" s="120">
        <v>1884</v>
      </c>
      <c r="O28" s="120">
        <v>745</v>
      </c>
      <c r="P28" s="120">
        <v>6</v>
      </c>
      <c r="Q28" s="120">
        <v>655</v>
      </c>
      <c r="R28" s="120">
        <v>617</v>
      </c>
      <c r="S28" s="120">
        <v>458</v>
      </c>
      <c r="T28" s="120">
        <v>1533</v>
      </c>
      <c r="U28" s="120">
        <v>0</v>
      </c>
      <c r="V28" s="120">
        <v>4</v>
      </c>
      <c r="W28" s="120">
        <v>25361</v>
      </c>
    </row>
    <row r="29" spans="1:23" s="3" customFormat="1" ht="15.75" customHeight="1" x14ac:dyDescent="0.25">
      <c r="A29" s="24"/>
      <c r="B29" s="81">
        <f>B28-B27</f>
        <v>3</v>
      </c>
      <c r="C29" s="81">
        <f t="shared" ref="C29:W29" si="6">C28-C27</f>
        <v>0</v>
      </c>
      <c r="D29" s="81">
        <f t="shared" si="6"/>
        <v>2</v>
      </c>
      <c r="E29" s="81">
        <f t="shared" si="6"/>
        <v>0</v>
      </c>
      <c r="F29" s="81">
        <f t="shared" si="6"/>
        <v>0</v>
      </c>
      <c r="G29" s="81">
        <f t="shared" si="6"/>
        <v>0</v>
      </c>
      <c r="H29" s="81">
        <f t="shared" si="6"/>
        <v>-3</v>
      </c>
      <c r="I29" s="81">
        <f t="shared" si="6"/>
        <v>5</v>
      </c>
      <c r="J29" s="81">
        <f t="shared" si="6"/>
        <v>-5</v>
      </c>
      <c r="K29" s="81">
        <f t="shared" si="6"/>
        <v>2</v>
      </c>
      <c r="L29" s="81">
        <f t="shared" si="6"/>
        <v>-1</v>
      </c>
      <c r="M29" s="81">
        <f t="shared" si="6"/>
        <v>0</v>
      </c>
      <c r="N29" s="81">
        <f t="shared" si="6"/>
        <v>6</v>
      </c>
      <c r="O29" s="81">
        <f t="shared" si="6"/>
        <v>3</v>
      </c>
      <c r="P29" s="81">
        <f t="shared" si="6"/>
        <v>1</v>
      </c>
      <c r="Q29" s="81">
        <f t="shared" si="6"/>
        <v>-24</v>
      </c>
      <c r="R29" s="81">
        <f t="shared" si="6"/>
        <v>-3</v>
      </c>
      <c r="S29" s="81">
        <f t="shared" si="6"/>
        <v>-6</v>
      </c>
      <c r="T29" s="81">
        <f t="shared" si="6"/>
        <v>3</v>
      </c>
      <c r="U29" s="81">
        <f t="shared" si="6"/>
        <v>0</v>
      </c>
      <c r="V29" s="81">
        <f t="shared" si="6"/>
        <v>0</v>
      </c>
      <c r="W29" s="81">
        <f t="shared" si="6"/>
        <v>-17</v>
      </c>
    </row>
    <row r="30" spans="1:23" ht="15.75" customHeight="1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s="3" customFormat="1" ht="15.75" customHeight="1" x14ac:dyDescent="0.25">
      <c r="A31" s="24" t="s">
        <v>30</v>
      </c>
      <c r="B31" s="25">
        <v>9154</v>
      </c>
      <c r="C31" s="25">
        <v>55</v>
      </c>
      <c r="D31" s="25">
        <v>7237</v>
      </c>
      <c r="E31" s="25">
        <v>82</v>
      </c>
      <c r="F31" s="25">
        <v>76</v>
      </c>
      <c r="G31" s="25">
        <v>11470</v>
      </c>
      <c r="H31" s="25">
        <v>27650</v>
      </c>
      <c r="I31" s="25">
        <v>5582</v>
      </c>
      <c r="J31" s="25">
        <v>9135</v>
      </c>
      <c r="K31" s="25">
        <v>1404</v>
      </c>
      <c r="L31" s="25">
        <v>1804</v>
      </c>
      <c r="M31" s="25">
        <v>1196</v>
      </c>
      <c r="N31" s="25">
        <v>7461</v>
      </c>
      <c r="O31" s="25">
        <v>3462</v>
      </c>
      <c r="P31" s="25">
        <v>22</v>
      </c>
      <c r="Q31" s="25">
        <v>3219</v>
      </c>
      <c r="R31" s="25">
        <v>3083</v>
      </c>
      <c r="S31" s="25">
        <v>1764</v>
      </c>
      <c r="T31" s="25">
        <v>6621</v>
      </c>
      <c r="U31" s="25">
        <v>11</v>
      </c>
      <c r="V31" s="25">
        <v>3</v>
      </c>
      <c r="W31" s="25">
        <v>100491</v>
      </c>
    </row>
    <row r="32" spans="1:23" x14ac:dyDescent="0.25">
      <c r="A32" s="113" t="s">
        <v>30</v>
      </c>
      <c r="B32" s="114">
        <v>9176</v>
      </c>
      <c r="C32" s="114">
        <v>55</v>
      </c>
      <c r="D32" s="114">
        <v>7238</v>
      </c>
      <c r="E32" s="114">
        <v>82</v>
      </c>
      <c r="F32" s="114">
        <v>77</v>
      </c>
      <c r="G32" s="114">
        <v>11439</v>
      </c>
      <c r="H32" s="114">
        <v>27637</v>
      </c>
      <c r="I32" s="114">
        <v>5607</v>
      </c>
      <c r="J32" s="114">
        <v>9104</v>
      </c>
      <c r="K32" s="114">
        <v>1394</v>
      </c>
      <c r="L32" s="114">
        <v>1800</v>
      </c>
      <c r="M32" s="114">
        <v>1196</v>
      </c>
      <c r="N32" s="114">
        <v>7468</v>
      </c>
      <c r="O32" s="114">
        <v>3470</v>
      </c>
      <c r="P32" s="114">
        <v>23</v>
      </c>
      <c r="Q32" s="114">
        <v>3197</v>
      </c>
      <c r="R32" s="114">
        <v>3074</v>
      </c>
      <c r="S32" s="114">
        <v>1751</v>
      </c>
      <c r="T32" s="114">
        <v>6607</v>
      </c>
      <c r="U32" s="114">
        <v>11</v>
      </c>
      <c r="V32" s="114">
        <v>3</v>
      </c>
      <c r="W32" s="114">
        <v>100409</v>
      </c>
    </row>
    <row r="33" spans="1:23" x14ac:dyDescent="0.25">
      <c r="A33" s="4"/>
      <c r="B33" s="80">
        <f>B32-B31</f>
        <v>22</v>
      </c>
      <c r="C33" s="80">
        <f t="shared" ref="C33:W33" si="7">C32-C31</f>
        <v>0</v>
      </c>
      <c r="D33" s="80">
        <f t="shared" si="7"/>
        <v>1</v>
      </c>
      <c r="E33" s="80">
        <f t="shared" si="7"/>
        <v>0</v>
      </c>
      <c r="F33" s="80">
        <f t="shared" si="7"/>
        <v>1</v>
      </c>
      <c r="G33" s="80">
        <f t="shared" si="7"/>
        <v>-31</v>
      </c>
      <c r="H33" s="80">
        <f t="shared" si="7"/>
        <v>-13</v>
      </c>
      <c r="I33" s="80">
        <f t="shared" si="7"/>
        <v>25</v>
      </c>
      <c r="J33" s="80">
        <f t="shared" si="7"/>
        <v>-31</v>
      </c>
      <c r="K33" s="80">
        <f t="shared" si="7"/>
        <v>-10</v>
      </c>
      <c r="L33" s="80">
        <f t="shared" si="7"/>
        <v>-4</v>
      </c>
      <c r="M33" s="80">
        <f t="shared" si="7"/>
        <v>0</v>
      </c>
      <c r="N33" s="80">
        <f t="shared" si="7"/>
        <v>7</v>
      </c>
      <c r="O33" s="80">
        <f t="shared" si="7"/>
        <v>8</v>
      </c>
      <c r="P33" s="80">
        <f t="shared" si="7"/>
        <v>1</v>
      </c>
      <c r="Q33" s="80">
        <f t="shared" si="7"/>
        <v>-22</v>
      </c>
      <c r="R33" s="80">
        <f t="shared" si="7"/>
        <v>-9</v>
      </c>
      <c r="S33" s="80">
        <f t="shared" si="7"/>
        <v>-13</v>
      </c>
      <c r="T33" s="80">
        <f t="shared" si="7"/>
        <v>-14</v>
      </c>
      <c r="U33" s="80">
        <f t="shared" si="7"/>
        <v>0</v>
      </c>
      <c r="V33" s="80">
        <f t="shared" si="7"/>
        <v>0</v>
      </c>
      <c r="W33" s="80">
        <f t="shared" si="7"/>
        <v>-82</v>
      </c>
    </row>
    <row r="34" spans="1:2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s="3" customFormat="1" ht="15.75" customHeight="1" x14ac:dyDescent="0.25">
      <c r="A35" s="24" t="s">
        <v>31</v>
      </c>
      <c r="B35" s="25">
        <v>13770</v>
      </c>
      <c r="C35" s="25">
        <v>154</v>
      </c>
      <c r="D35" s="25">
        <v>25040</v>
      </c>
      <c r="E35" s="25">
        <v>213</v>
      </c>
      <c r="F35" s="25">
        <v>324</v>
      </c>
      <c r="G35" s="25">
        <v>42555</v>
      </c>
      <c r="H35" s="25">
        <v>91348</v>
      </c>
      <c r="I35" s="25">
        <v>19856</v>
      </c>
      <c r="J35" s="25">
        <v>39297</v>
      </c>
      <c r="K35" s="25">
        <v>6653</v>
      </c>
      <c r="L35" s="25">
        <v>6890</v>
      </c>
      <c r="M35" s="25">
        <v>6891</v>
      </c>
      <c r="N35" s="25">
        <v>30801</v>
      </c>
      <c r="O35" s="25">
        <v>15716</v>
      </c>
      <c r="P35" s="25">
        <v>116</v>
      </c>
      <c r="Q35" s="25">
        <v>9404</v>
      </c>
      <c r="R35" s="25">
        <v>12138</v>
      </c>
      <c r="S35" s="25">
        <v>7422</v>
      </c>
      <c r="T35" s="25">
        <v>24073</v>
      </c>
      <c r="U35" s="25">
        <v>33</v>
      </c>
      <c r="V35" s="25">
        <v>14</v>
      </c>
      <c r="W35" s="25">
        <v>352708</v>
      </c>
    </row>
    <row r="36" spans="1:23" x14ac:dyDescent="0.25">
      <c r="A36" s="105" t="s">
        <v>31</v>
      </c>
      <c r="B36" s="106">
        <v>13761</v>
      </c>
      <c r="C36" s="106">
        <v>155</v>
      </c>
      <c r="D36" s="106">
        <v>24983</v>
      </c>
      <c r="E36" s="106">
        <v>214</v>
      </c>
      <c r="F36" s="106">
        <v>323</v>
      </c>
      <c r="G36" s="106">
        <v>42524</v>
      </c>
      <c r="H36" s="106">
        <v>91292</v>
      </c>
      <c r="I36" s="106">
        <v>19893</v>
      </c>
      <c r="J36" s="106">
        <v>39228</v>
      </c>
      <c r="K36" s="106">
        <v>6676</v>
      </c>
      <c r="L36" s="106">
        <v>6905</v>
      </c>
      <c r="M36" s="106">
        <v>6906</v>
      </c>
      <c r="N36" s="106">
        <v>30821</v>
      </c>
      <c r="O36" s="106">
        <v>15743</v>
      </c>
      <c r="P36" s="106">
        <v>115</v>
      </c>
      <c r="Q36" s="106">
        <v>9314</v>
      </c>
      <c r="R36" s="106">
        <v>12129</v>
      </c>
      <c r="S36" s="106">
        <v>7421</v>
      </c>
      <c r="T36" s="106">
        <v>24073</v>
      </c>
      <c r="U36" s="106">
        <v>33</v>
      </c>
      <c r="V36" s="106">
        <v>14</v>
      </c>
      <c r="W36" s="106">
        <v>352523</v>
      </c>
    </row>
    <row r="37" spans="1:23" x14ac:dyDescent="0.25">
      <c r="A37" s="4"/>
      <c r="B37" s="80">
        <f>B36-B35</f>
        <v>-9</v>
      </c>
      <c r="C37" s="80">
        <f t="shared" ref="C37:W37" si="8">C36-C35</f>
        <v>1</v>
      </c>
      <c r="D37" s="80">
        <f t="shared" si="8"/>
        <v>-57</v>
      </c>
      <c r="E37" s="80">
        <f t="shared" si="8"/>
        <v>1</v>
      </c>
      <c r="F37" s="80">
        <f t="shared" si="8"/>
        <v>-1</v>
      </c>
      <c r="G37" s="80">
        <f t="shared" si="8"/>
        <v>-31</v>
      </c>
      <c r="H37" s="80">
        <f t="shared" si="8"/>
        <v>-56</v>
      </c>
      <c r="I37" s="80">
        <f t="shared" si="8"/>
        <v>37</v>
      </c>
      <c r="J37" s="80">
        <f t="shared" si="8"/>
        <v>-69</v>
      </c>
      <c r="K37" s="80">
        <f t="shared" si="8"/>
        <v>23</v>
      </c>
      <c r="L37" s="80">
        <f t="shared" si="8"/>
        <v>15</v>
      </c>
      <c r="M37" s="80">
        <f t="shared" si="8"/>
        <v>15</v>
      </c>
      <c r="N37" s="80">
        <f t="shared" si="8"/>
        <v>20</v>
      </c>
      <c r="O37" s="80">
        <f t="shared" si="8"/>
        <v>27</v>
      </c>
      <c r="P37" s="80">
        <f t="shared" si="8"/>
        <v>-1</v>
      </c>
      <c r="Q37" s="80">
        <f t="shared" si="8"/>
        <v>-90</v>
      </c>
      <c r="R37" s="80">
        <f t="shared" si="8"/>
        <v>-9</v>
      </c>
      <c r="S37" s="80">
        <f t="shared" si="8"/>
        <v>-1</v>
      </c>
      <c r="T37" s="80">
        <f t="shared" si="8"/>
        <v>0</v>
      </c>
      <c r="U37" s="80">
        <f t="shared" si="8"/>
        <v>0</v>
      </c>
      <c r="V37" s="80">
        <f t="shared" si="8"/>
        <v>0</v>
      </c>
      <c r="W37" s="80">
        <f t="shared" si="8"/>
        <v>-185</v>
      </c>
    </row>
    <row r="38" spans="1:2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s="3" customFormat="1" ht="15.75" customHeight="1" x14ac:dyDescent="0.25">
      <c r="A39" s="24" t="s">
        <v>32</v>
      </c>
      <c r="B39" s="25">
        <v>18591</v>
      </c>
      <c r="C39" s="25">
        <v>90</v>
      </c>
      <c r="D39" s="25">
        <v>6776</v>
      </c>
      <c r="E39" s="25">
        <v>64</v>
      </c>
      <c r="F39" s="25">
        <v>51</v>
      </c>
      <c r="G39" s="25">
        <v>11708</v>
      </c>
      <c r="H39" s="25">
        <v>20274</v>
      </c>
      <c r="I39" s="25">
        <v>6393</v>
      </c>
      <c r="J39" s="25">
        <v>9811</v>
      </c>
      <c r="K39" s="25">
        <v>1356</v>
      </c>
      <c r="L39" s="25">
        <v>1635</v>
      </c>
      <c r="M39" s="25">
        <v>870</v>
      </c>
      <c r="N39" s="25">
        <v>7590</v>
      </c>
      <c r="O39" s="25">
        <v>2592</v>
      </c>
      <c r="P39" s="25">
        <v>32</v>
      </c>
      <c r="Q39" s="25">
        <v>2373</v>
      </c>
      <c r="R39" s="25">
        <v>3071</v>
      </c>
      <c r="S39" s="25">
        <v>1744</v>
      </c>
      <c r="T39" s="25">
        <v>5677</v>
      </c>
      <c r="U39" s="25">
        <v>5</v>
      </c>
      <c r="V39" s="25">
        <v>5</v>
      </c>
      <c r="W39" s="25">
        <v>100708</v>
      </c>
    </row>
    <row r="40" spans="1:23" x14ac:dyDescent="0.25">
      <c r="A40" s="89" t="s">
        <v>32</v>
      </c>
      <c r="B40" s="90">
        <v>18545</v>
      </c>
      <c r="C40" s="90">
        <v>86</v>
      </c>
      <c r="D40" s="90">
        <v>6747</v>
      </c>
      <c r="E40" s="90">
        <v>65</v>
      </c>
      <c r="F40" s="90">
        <v>51</v>
      </c>
      <c r="G40" s="90">
        <v>11690</v>
      </c>
      <c r="H40" s="90">
        <v>20227</v>
      </c>
      <c r="I40" s="90">
        <v>6426</v>
      </c>
      <c r="J40" s="90">
        <v>9762</v>
      </c>
      <c r="K40" s="90">
        <v>1363</v>
      </c>
      <c r="L40" s="90">
        <v>1628</v>
      </c>
      <c r="M40" s="90">
        <v>874</v>
      </c>
      <c r="N40" s="90">
        <v>7594</v>
      </c>
      <c r="O40" s="90">
        <v>2594</v>
      </c>
      <c r="P40" s="90">
        <v>31</v>
      </c>
      <c r="Q40" s="90">
        <v>2343</v>
      </c>
      <c r="R40" s="90">
        <v>3069</v>
      </c>
      <c r="S40" s="90">
        <v>1738</v>
      </c>
      <c r="T40" s="90">
        <v>5675</v>
      </c>
      <c r="U40" s="90">
        <v>5</v>
      </c>
      <c r="V40" s="90">
        <v>4</v>
      </c>
      <c r="W40" s="90">
        <v>100517</v>
      </c>
    </row>
    <row r="41" spans="1:23" x14ac:dyDescent="0.25">
      <c r="A41" s="4"/>
      <c r="B41" s="80">
        <f>B40-B39</f>
        <v>-46</v>
      </c>
      <c r="C41" s="80">
        <f t="shared" ref="C41:W41" si="9">C40-C39</f>
        <v>-4</v>
      </c>
      <c r="D41" s="80">
        <f t="shared" si="9"/>
        <v>-29</v>
      </c>
      <c r="E41" s="80">
        <f t="shared" si="9"/>
        <v>1</v>
      </c>
      <c r="F41" s="80">
        <f t="shared" si="9"/>
        <v>0</v>
      </c>
      <c r="G41" s="80">
        <f t="shared" si="9"/>
        <v>-18</v>
      </c>
      <c r="H41" s="80">
        <f t="shared" si="9"/>
        <v>-47</v>
      </c>
      <c r="I41" s="80">
        <f t="shared" si="9"/>
        <v>33</v>
      </c>
      <c r="J41" s="80">
        <f t="shared" si="9"/>
        <v>-49</v>
      </c>
      <c r="K41" s="80">
        <f t="shared" si="9"/>
        <v>7</v>
      </c>
      <c r="L41" s="80">
        <f t="shared" si="9"/>
        <v>-7</v>
      </c>
      <c r="M41" s="80">
        <f t="shared" si="9"/>
        <v>4</v>
      </c>
      <c r="N41" s="80">
        <f t="shared" si="9"/>
        <v>4</v>
      </c>
      <c r="O41" s="80">
        <f t="shared" si="9"/>
        <v>2</v>
      </c>
      <c r="P41" s="80">
        <f t="shared" si="9"/>
        <v>-1</v>
      </c>
      <c r="Q41" s="80">
        <f t="shared" si="9"/>
        <v>-30</v>
      </c>
      <c r="R41" s="80">
        <f t="shared" si="9"/>
        <v>-2</v>
      </c>
      <c r="S41" s="80">
        <f t="shared" si="9"/>
        <v>-6</v>
      </c>
      <c r="T41" s="80">
        <f t="shared" si="9"/>
        <v>-2</v>
      </c>
      <c r="U41" s="80">
        <f t="shared" si="9"/>
        <v>0</v>
      </c>
      <c r="V41" s="80">
        <f t="shared" si="9"/>
        <v>-1</v>
      </c>
      <c r="W41" s="80">
        <f t="shared" si="9"/>
        <v>-191</v>
      </c>
    </row>
    <row r="42" spans="1:23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s="3" customFormat="1" ht="15.75" customHeight="1" x14ac:dyDescent="0.25">
      <c r="A43" s="24" t="s">
        <v>33</v>
      </c>
      <c r="B43" s="25">
        <v>24780</v>
      </c>
      <c r="C43" s="25">
        <v>119</v>
      </c>
      <c r="D43" s="25">
        <v>11827</v>
      </c>
      <c r="E43" s="25">
        <v>151</v>
      </c>
      <c r="F43" s="25">
        <v>174</v>
      </c>
      <c r="G43" s="25">
        <v>20812</v>
      </c>
      <c r="H43" s="25">
        <v>35569</v>
      </c>
      <c r="I43" s="25">
        <v>8953</v>
      </c>
      <c r="J43" s="25">
        <v>13097</v>
      </c>
      <c r="K43" s="25">
        <v>1365</v>
      </c>
      <c r="L43" s="25">
        <v>2392</v>
      </c>
      <c r="M43" s="25">
        <v>817</v>
      </c>
      <c r="N43" s="25">
        <v>7924</v>
      </c>
      <c r="O43" s="25">
        <v>3487</v>
      </c>
      <c r="P43" s="25">
        <v>34</v>
      </c>
      <c r="Q43" s="25">
        <v>2976</v>
      </c>
      <c r="R43" s="25">
        <v>3493</v>
      </c>
      <c r="S43" s="25">
        <v>2054</v>
      </c>
      <c r="T43" s="25">
        <v>8461</v>
      </c>
      <c r="U43" s="25">
        <v>13</v>
      </c>
      <c r="V43" s="25">
        <v>4</v>
      </c>
      <c r="W43" s="25">
        <v>148502</v>
      </c>
    </row>
    <row r="44" spans="1:23" x14ac:dyDescent="0.25">
      <c r="A44" s="101" t="s">
        <v>33</v>
      </c>
      <c r="B44" s="102">
        <v>24713</v>
      </c>
      <c r="C44" s="102">
        <v>119</v>
      </c>
      <c r="D44" s="102">
        <v>11822</v>
      </c>
      <c r="E44" s="102">
        <v>152</v>
      </c>
      <c r="F44" s="102">
        <v>174</v>
      </c>
      <c r="G44" s="102">
        <v>20876</v>
      </c>
      <c r="H44" s="102">
        <v>35576</v>
      </c>
      <c r="I44" s="102">
        <v>8963</v>
      </c>
      <c r="J44" s="102">
        <v>13067</v>
      </c>
      <c r="K44" s="102">
        <v>1363</v>
      </c>
      <c r="L44" s="102">
        <v>2388</v>
      </c>
      <c r="M44" s="102">
        <v>821</v>
      </c>
      <c r="N44" s="102">
        <v>7951</v>
      </c>
      <c r="O44" s="102">
        <v>3483</v>
      </c>
      <c r="P44" s="102">
        <v>33</v>
      </c>
      <c r="Q44" s="102">
        <v>2953</v>
      </c>
      <c r="R44" s="102">
        <v>3486</v>
      </c>
      <c r="S44" s="102">
        <v>2039</v>
      </c>
      <c r="T44" s="102">
        <v>8464</v>
      </c>
      <c r="U44" s="102">
        <v>12</v>
      </c>
      <c r="V44" s="102">
        <v>5</v>
      </c>
      <c r="W44" s="102">
        <v>148460</v>
      </c>
    </row>
    <row r="45" spans="1:23" x14ac:dyDescent="0.25">
      <c r="A45" s="4"/>
      <c r="B45" s="80">
        <f>B44-B43</f>
        <v>-67</v>
      </c>
      <c r="C45" s="80">
        <f t="shared" ref="C45:W45" si="10">C44-C43</f>
        <v>0</v>
      </c>
      <c r="D45" s="80">
        <f t="shared" si="10"/>
        <v>-5</v>
      </c>
      <c r="E45" s="80">
        <f t="shared" si="10"/>
        <v>1</v>
      </c>
      <c r="F45" s="80">
        <f t="shared" si="10"/>
        <v>0</v>
      </c>
      <c r="G45" s="80">
        <f t="shared" si="10"/>
        <v>64</v>
      </c>
      <c r="H45" s="80">
        <f t="shared" si="10"/>
        <v>7</v>
      </c>
      <c r="I45" s="80">
        <f t="shared" si="10"/>
        <v>10</v>
      </c>
      <c r="J45" s="80">
        <f t="shared" si="10"/>
        <v>-30</v>
      </c>
      <c r="K45" s="80">
        <f t="shared" si="10"/>
        <v>-2</v>
      </c>
      <c r="L45" s="80">
        <f t="shared" si="10"/>
        <v>-4</v>
      </c>
      <c r="M45" s="80">
        <f t="shared" si="10"/>
        <v>4</v>
      </c>
      <c r="N45" s="80">
        <f t="shared" si="10"/>
        <v>27</v>
      </c>
      <c r="O45" s="80">
        <f t="shared" si="10"/>
        <v>-4</v>
      </c>
      <c r="P45" s="80">
        <f t="shared" si="10"/>
        <v>-1</v>
      </c>
      <c r="Q45" s="80">
        <f t="shared" si="10"/>
        <v>-23</v>
      </c>
      <c r="R45" s="80">
        <f t="shared" si="10"/>
        <v>-7</v>
      </c>
      <c r="S45" s="80">
        <f t="shared" si="10"/>
        <v>-15</v>
      </c>
      <c r="T45" s="80">
        <f t="shared" si="10"/>
        <v>3</v>
      </c>
      <c r="U45" s="80">
        <f t="shared" si="10"/>
        <v>-1</v>
      </c>
      <c r="V45" s="80">
        <f t="shared" si="10"/>
        <v>1</v>
      </c>
      <c r="W45" s="80">
        <f t="shared" si="10"/>
        <v>-42</v>
      </c>
    </row>
    <row r="46" spans="1:2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s="3" customFormat="1" ht="15.75" customHeight="1" x14ac:dyDescent="0.25">
      <c r="A47" s="24" t="s">
        <v>34</v>
      </c>
      <c r="B47" s="25">
        <v>4400</v>
      </c>
      <c r="C47" s="25">
        <v>43</v>
      </c>
      <c r="D47" s="25">
        <v>5000</v>
      </c>
      <c r="E47" s="25">
        <v>74</v>
      </c>
      <c r="F47" s="25">
        <v>126</v>
      </c>
      <c r="G47" s="25">
        <v>13331</v>
      </c>
      <c r="H47" s="25">
        <v>30884</v>
      </c>
      <c r="I47" s="25">
        <v>8742</v>
      </c>
      <c r="J47" s="25">
        <v>16120</v>
      </c>
      <c r="K47" s="25">
        <v>2485</v>
      </c>
      <c r="L47" s="25">
        <v>2221</v>
      </c>
      <c r="M47" s="25">
        <v>3427</v>
      </c>
      <c r="N47" s="25">
        <v>11839</v>
      </c>
      <c r="O47" s="25">
        <v>6429</v>
      </c>
      <c r="P47" s="25">
        <v>53</v>
      </c>
      <c r="Q47" s="25">
        <v>3675</v>
      </c>
      <c r="R47" s="25">
        <v>5082</v>
      </c>
      <c r="S47" s="25">
        <v>3798</v>
      </c>
      <c r="T47" s="25">
        <v>9905</v>
      </c>
      <c r="U47" s="25">
        <v>21</v>
      </c>
      <c r="V47" s="25">
        <v>18</v>
      </c>
      <c r="W47" s="25">
        <v>127673</v>
      </c>
    </row>
    <row r="48" spans="1:23" x14ac:dyDescent="0.25">
      <c r="A48" s="95" t="s">
        <v>34</v>
      </c>
      <c r="B48" s="96">
        <v>4405</v>
      </c>
      <c r="C48" s="96">
        <v>45</v>
      </c>
      <c r="D48" s="96">
        <v>5028</v>
      </c>
      <c r="E48" s="96">
        <v>73</v>
      </c>
      <c r="F48" s="96">
        <v>126</v>
      </c>
      <c r="G48" s="96">
        <v>13415</v>
      </c>
      <c r="H48" s="96">
        <v>30970</v>
      </c>
      <c r="I48" s="96">
        <v>8748</v>
      </c>
      <c r="J48" s="96">
        <v>16203</v>
      </c>
      <c r="K48" s="96">
        <v>2515</v>
      </c>
      <c r="L48" s="96">
        <v>2224</v>
      </c>
      <c r="M48" s="96">
        <v>3458</v>
      </c>
      <c r="N48" s="96">
        <v>11888</v>
      </c>
      <c r="O48" s="96">
        <v>6444</v>
      </c>
      <c r="P48" s="96">
        <v>53</v>
      </c>
      <c r="Q48" s="96">
        <v>3675</v>
      </c>
      <c r="R48" s="96">
        <v>5109</v>
      </c>
      <c r="S48" s="96">
        <v>3815</v>
      </c>
      <c r="T48" s="96">
        <v>9954</v>
      </c>
      <c r="U48" s="96">
        <v>21</v>
      </c>
      <c r="V48" s="96">
        <v>18</v>
      </c>
      <c r="W48" s="96">
        <v>128187</v>
      </c>
    </row>
    <row r="49" spans="1:23" ht="15.75" customHeight="1" x14ac:dyDescent="0.25">
      <c r="A49" s="5"/>
      <c r="B49" s="79">
        <f>B48-B47</f>
        <v>5</v>
      </c>
      <c r="C49" s="79">
        <f t="shared" ref="C49:W49" si="11">C48-C47</f>
        <v>2</v>
      </c>
      <c r="D49" s="79">
        <f t="shared" si="11"/>
        <v>28</v>
      </c>
      <c r="E49" s="79">
        <f t="shared" si="11"/>
        <v>-1</v>
      </c>
      <c r="F49" s="79">
        <f t="shared" si="11"/>
        <v>0</v>
      </c>
      <c r="G49" s="79">
        <f t="shared" si="11"/>
        <v>84</v>
      </c>
      <c r="H49" s="79">
        <f t="shared" si="11"/>
        <v>86</v>
      </c>
      <c r="I49" s="79">
        <f t="shared" si="11"/>
        <v>6</v>
      </c>
      <c r="J49" s="79">
        <f t="shared" si="11"/>
        <v>83</v>
      </c>
      <c r="K49" s="79">
        <f t="shared" si="11"/>
        <v>30</v>
      </c>
      <c r="L49" s="79">
        <f t="shared" si="11"/>
        <v>3</v>
      </c>
      <c r="M49" s="79">
        <f t="shared" si="11"/>
        <v>31</v>
      </c>
      <c r="N49" s="79">
        <f t="shared" si="11"/>
        <v>49</v>
      </c>
      <c r="O49" s="79">
        <f t="shared" si="11"/>
        <v>15</v>
      </c>
      <c r="P49" s="79">
        <f t="shared" si="11"/>
        <v>0</v>
      </c>
      <c r="Q49" s="79">
        <f t="shared" si="11"/>
        <v>0</v>
      </c>
      <c r="R49" s="79">
        <f t="shared" si="11"/>
        <v>27</v>
      </c>
      <c r="S49" s="79">
        <f t="shared" si="11"/>
        <v>17</v>
      </c>
      <c r="T49" s="79">
        <f t="shared" si="11"/>
        <v>49</v>
      </c>
      <c r="U49" s="79">
        <f t="shared" si="11"/>
        <v>0</v>
      </c>
      <c r="V49" s="79">
        <f t="shared" si="11"/>
        <v>0</v>
      </c>
      <c r="W49" s="79">
        <f t="shared" si="11"/>
        <v>514</v>
      </c>
    </row>
    <row r="50" spans="1:23" ht="15.75" customHeight="1" x14ac:dyDescent="0.2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s="3" customFormat="1" ht="15.75" customHeight="1" x14ac:dyDescent="0.25">
      <c r="A51" s="24" t="s">
        <v>35</v>
      </c>
      <c r="B51" s="25">
        <v>5113</v>
      </c>
      <c r="C51" s="25">
        <v>19</v>
      </c>
      <c r="D51" s="25">
        <v>3460</v>
      </c>
      <c r="E51" s="25">
        <v>43</v>
      </c>
      <c r="F51" s="25">
        <v>50</v>
      </c>
      <c r="G51" s="25">
        <v>7067</v>
      </c>
      <c r="H51" s="25">
        <v>9786</v>
      </c>
      <c r="I51" s="25">
        <v>3490</v>
      </c>
      <c r="J51" s="25">
        <v>4283</v>
      </c>
      <c r="K51" s="25">
        <v>731</v>
      </c>
      <c r="L51" s="25">
        <v>637</v>
      </c>
      <c r="M51" s="25">
        <v>383</v>
      </c>
      <c r="N51" s="25">
        <v>3948</v>
      </c>
      <c r="O51" s="25">
        <v>1365</v>
      </c>
      <c r="P51" s="25">
        <v>17</v>
      </c>
      <c r="Q51" s="25">
        <v>1308</v>
      </c>
      <c r="R51" s="25">
        <v>1372</v>
      </c>
      <c r="S51" s="25">
        <v>866</v>
      </c>
      <c r="T51" s="25">
        <v>2940</v>
      </c>
      <c r="U51" s="25">
        <v>4</v>
      </c>
      <c r="V51" s="25">
        <v>1</v>
      </c>
      <c r="W51" s="25">
        <v>46883</v>
      </c>
    </row>
    <row r="52" spans="1:23" x14ac:dyDescent="0.25">
      <c r="A52" s="115" t="s">
        <v>35</v>
      </c>
      <c r="B52" s="116">
        <v>5102</v>
      </c>
      <c r="C52" s="116">
        <v>19</v>
      </c>
      <c r="D52" s="116">
        <v>3439</v>
      </c>
      <c r="E52" s="116">
        <v>42</v>
      </c>
      <c r="F52" s="116">
        <v>50</v>
      </c>
      <c r="G52" s="116">
        <v>7086</v>
      </c>
      <c r="H52" s="116">
        <v>9786</v>
      </c>
      <c r="I52" s="116">
        <v>3487</v>
      </c>
      <c r="J52" s="116">
        <v>4294</v>
      </c>
      <c r="K52" s="116">
        <v>736</v>
      </c>
      <c r="L52" s="116">
        <v>636</v>
      </c>
      <c r="M52" s="116">
        <v>389</v>
      </c>
      <c r="N52" s="116">
        <v>3954</v>
      </c>
      <c r="O52" s="116">
        <v>1359</v>
      </c>
      <c r="P52" s="116">
        <v>17</v>
      </c>
      <c r="Q52" s="116">
        <v>1318</v>
      </c>
      <c r="R52" s="116">
        <v>1376</v>
      </c>
      <c r="S52" s="116">
        <v>871</v>
      </c>
      <c r="T52" s="116">
        <v>2939</v>
      </c>
      <c r="U52" s="116">
        <v>4</v>
      </c>
      <c r="V52" s="116">
        <v>1</v>
      </c>
      <c r="W52" s="116">
        <v>46905</v>
      </c>
    </row>
    <row r="53" spans="1:23" x14ac:dyDescent="0.25">
      <c r="A53" s="4"/>
      <c r="B53" s="80">
        <f>B52-B51</f>
        <v>-11</v>
      </c>
      <c r="C53" s="80">
        <f t="shared" ref="C53:W53" si="12">C52-C51</f>
        <v>0</v>
      </c>
      <c r="D53" s="80">
        <f t="shared" si="12"/>
        <v>-21</v>
      </c>
      <c r="E53" s="80">
        <f t="shared" si="12"/>
        <v>-1</v>
      </c>
      <c r="F53" s="80">
        <f t="shared" si="12"/>
        <v>0</v>
      </c>
      <c r="G53" s="80">
        <f t="shared" si="12"/>
        <v>19</v>
      </c>
      <c r="H53" s="80">
        <f t="shared" si="12"/>
        <v>0</v>
      </c>
      <c r="I53" s="80">
        <f t="shared" si="12"/>
        <v>-3</v>
      </c>
      <c r="J53" s="80">
        <f t="shared" si="12"/>
        <v>11</v>
      </c>
      <c r="K53" s="80">
        <f t="shared" si="12"/>
        <v>5</v>
      </c>
      <c r="L53" s="80">
        <f t="shared" si="12"/>
        <v>-1</v>
      </c>
      <c r="M53" s="80">
        <f t="shared" si="12"/>
        <v>6</v>
      </c>
      <c r="N53" s="80">
        <f t="shared" si="12"/>
        <v>6</v>
      </c>
      <c r="O53" s="80">
        <f t="shared" si="12"/>
        <v>-6</v>
      </c>
      <c r="P53" s="80">
        <f t="shared" si="12"/>
        <v>0</v>
      </c>
      <c r="Q53" s="80">
        <f t="shared" si="12"/>
        <v>10</v>
      </c>
      <c r="R53" s="80">
        <f t="shared" si="12"/>
        <v>4</v>
      </c>
      <c r="S53" s="80">
        <f t="shared" si="12"/>
        <v>5</v>
      </c>
      <c r="T53" s="80">
        <f t="shared" si="12"/>
        <v>-1</v>
      </c>
      <c r="U53" s="80">
        <f t="shared" si="12"/>
        <v>0</v>
      </c>
      <c r="V53" s="80">
        <f t="shared" si="12"/>
        <v>0</v>
      </c>
      <c r="W53" s="80">
        <f t="shared" si="12"/>
        <v>22</v>
      </c>
    </row>
    <row r="54" spans="1:23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s="3" customFormat="1" ht="15.75" customHeight="1" x14ac:dyDescent="0.25">
      <c r="A55" s="24" t="s">
        <v>36</v>
      </c>
      <c r="B55" s="25">
        <v>15996</v>
      </c>
      <c r="C55" s="25">
        <v>73</v>
      </c>
      <c r="D55" s="25">
        <v>4940</v>
      </c>
      <c r="E55" s="25">
        <v>56</v>
      </c>
      <c r="F55" s="25">
        <v>43</v>
      </c>
      <c r="G55" s="25">
        <v>8581</v>
      </c>
      <c r="H55" s="25">
        <v>21175</v>
      </c>
      <c r="I55" s="25">
        <v>3444</v>
      </c>
      <c r="J55" s="25">
        <v>7960</v>
      </c>
      <c r="K55" s="25">
        <v>729</v>
      </c>
      <c r="L55" s="25">
        <v>1288</v>
      </c>
      <c r="M55" s="25">
        <v>409</v>
      </c>
      <c r="N55" s="25">
        <v>4491</v>
      </c>
      <c r="O55" s="25">
        <v>1633</v>
      </c>
      <c r="P55" s="25">
        <v>16</v>
      </c>
      <c r="Q55" s="25">
        <v>1687</v>
      </c>
      <c r="R55" s="25">
        <v>2334</v>
      </c>
      <c r="S55" s="25">
        <v>1245</v>
      </c>
      <c r="T55" s="25">
        <v>4279</v>
      </c>
      <c r="U55" s="25">
        <v>3</v>
      </c>
      <c r="V55" s="25">
        <v>3</v>
      </c>
      <c r="W55" s="25">
        <v>80385</v>
      </c>
    </row>
    <row r="56" spans="1:23" x14ac:dyDescent="0.25">
      <c r="A56" s="107" t="s">
        <v>36</v>
      </c>
      <c r="B56" s="108">
        <v>15974</v>
      </c>
      <c r="C56" s="108">
        <v>72</v>
      </c>
      <c r="D56" s="108">
        <v>4941</v>
      </c>
      <c r="E56" s="108">
        <v>56</v>
      </c>
      <c r="F56" s="108">
        <v>42</v>
      </c>
      <c r="G56" s="108">
        <v>8609</v>
      </c>
      <c r="H56" s="108">
        <v>21174</v>
      </c>
      <c r="I56" s="108">
        <v>3464</v>
      </c>
      <c r="J56" s="108">
        <v>7945</v>
      </c>
      <c r="K56" s="108">
        <v>733</v>
      </c>
      <c r="L56" s="108">
        <v>1295</v>
      </c>
      <c r="M56" s="108">
        <v>411</v>
      </c>
      <c r="N56" s="108">
        <v>4501</v>
      </c>
      <c r="O56" s="108">
        <v>1620</v>
      </c>
      <c r="P56" s="108">
        <v>16</v>
      </c>
      <c r="Q56" s="108">
        <v>1691</v>
      </c>
      <c r="R56" s="108">
        <v>2339</v>
      </c>
      <c r="S56" s="108">
        <v>1247</v>
      </c>
      <c r="T56" s="108">
        <v>4290</v>
      </c>
      <c r="U56" s="108">
        <v>3</v>
      </c>
      <c r="V56" s="108">
        <v>4</v>
      </c>
      <c r="W56" s="108">
        <v>80427</v>
      </c>
    </row>
    <row r="57" spans="1:23" ht="15.75" customHeight="1" x14ac:dyDescent="0.25">
      <c r="A57" s="5"/>
      <c r="B57" s="79">
        <f>B56-B55</f>
        <v>-22</v>
      </c>
      <c r="C57" s="79">
        <f t="shared" ref="C57:W57" si="13">C56-C55</f>
        <v>-1</v>
      </c>
      <c r="D57" s="79">
        <f t="shared" si="13"/>
        <v>1</v>
      </c>
      <c r="E57" s="79">
        <f t="shared" si="13"/>
        <v>0</v>
      </c>
      <c r="F57" s="79">
        <f t="shared" si="13"/>
        <v>-1</v>
      </c>
      <c r="G57" s="79">
        <f t="shared" si="13"/>
        <v>28</v>
      </c>
      <c r="H57" s="79">
        <f t="shared" si="13"/>
        <v>-1</v>
      </c>
      <c r="I57" s="79">
        <f t="shared" si="13"/>
        <v>20</v>
      </c>
      <c r="J57" s="79">
        <f t="shared" si="13"/>
        <v>-15</v>
      </c>
      <c r="K57" s="79">
        <f t="shared" si="13"/>
        <v>4</v>
      </c>
      <c r="L57" s="79">
        <f t="shared" si="13"/>
        <v>7</v>
      </c>
      <c r="M57" s="79">
        <f t="shared" si="13"/>
        <v>2</v>
      </c>
      <c r="N57" s="79">
        <f t="shared" si="13"/>
        <v>10</v>
      </c>
      <c r="O57" s="79">
        <f t="shared" si="13"/>
        <v>-13</v>
      </c>
      <c r="P57" s="79">
        <f t="shared" si="13"/>
        <v>0</v>
      </c>
      <c r="Q57" s="79">
        <f t="shared" si="13"/>
        <v>4</v>
      </c>
      <c r="R57" s="79">
        <f t="shared" si="13"/>
        <v>5</v>
      </c>
      <c r="S57" s="79">
        <f t="shared" si="13"/>
        <v>2</v>
      </c>
      <c r="T57" s="79">
        <f t="shared" si="13"/>
        <v>11</v>
      </c>
      <c r="U57" s="79">
        <f t="shared" si="13"/>
        <v>0</v>
      </c>
      <c r="V57" s="79">
        <f t="shared" si="13"/>
        <v>1</v>
      </c>
      <c r="W57" s="79">
        <f t="shared" si="13"/>
        <v>42</v>
      </c>
    </row>
    <row r="58" spans="1:23" ht="15.75" customHeight="1" x14ac:dyDescent="0.2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s="3" customFormat="1" ht="15.75" customHeight="1" x14ac:dyDescent="0.25">
      <c r="A59" s="24" t="s">
        <v>37</v>
      </c>
      <c r="B59" s="25">
        <v>2466</v>
      </c>
      <c r="C59" s="25">
        <v>47</v>
      </c>
      <c r="D59" s="25">
        <v>5598</v>
      </c>
      <c r="E59" s="25">
        <v>26</v>
      </c>
      <c r="F59" s="25">
        <v>101</v>
      </c>
      <c r="G59" s="25">
        <v>16213</v>
      </c>
      <c r="H59" s="25">
        <v>19279</v>
      </c>
      <c r="I59" s="25">
        <v>5049</v>
      </c>
      <c r="J59" s="25">
        <v>13431</v>
      </c>
      <c r="K59" s="25">
        <v>1716</v>
      </c>
      <c r="L59" s="25">
        <v>1267</v>
      </c>
      <c r="M59" s="25">
        <v>2251</v>
      </c>
      <c r="N59" s="25">
        <v>7742</v>
      </c>
      <c r="O59" s="25">
        <v>5867</v>
      </c>
      <c r="P59" s="25">
        <v>42</v>
      </c>
      <c r="Q59" s="25">
        <v>2281</v>
      </c>
      <c r="R59" s="25">
        <v>2739</v>
      </c>
      <c r="S59" s="25">
        <v>2406</v>
      </c>
      <c r="T59" s="25">
        <v>6314</v>
      </c>
      <c r="U59" s="25">
        <v>9</v>
      </c>
      <c r="V59" s="25">
        <v>12</v>
      </c>
      <c r="W59" s="25">
        <v>94856</v>
      </c>
    </row>
    <row r="60" spans="1:23" x14ac:dyDescent="0.25">
      <c r="A60" s="93" t="s">
        <v>37</v>
      </c>
      <c r="B60" s="94">
        <v>2467</v>
      </c>
      <c r="C60" s="94">
        <v>49</v>
      </c>
      <c r="D60" s="94">
        <v>5586</v>
      </c>
      <c r="E60" s="94">
        <v>26</v>
      </c>
      <c r="F60" s="94">
        <v>102</v>
      </c>
      <c r="G60" s="94">
        <v>16227</v>
      </c>
      <c r="H60" s="94">
        <v>19301</v>
      </c>
      <c r="I60" s="94">
        <v>5048</v>
      </c>
      <c r="J60" s="94">
        <v>13416</v>
      </c>
      <c r="K60" s="94">
        <v>1728</v>
      </c>
      <c r="L60" s="94">
        <v>1278</v>
      </c>
      <c r="M60" s="94">
        <v>2261</v>
      </c>
      <c r="N60" s="94">
        <v>7745</v>
      </c>
      <c r="O60" s="94">
        <v>5920</v>
      </c>
      <c r="P60" s="94">
        <v>44</v>
      </c>
      <c r="Q60" s="94">
        <v>2262</v>
      </c>
      <c r="R60" s="94">
        <v>2766</v>
      </c>
      <c r="S60" s="94">
        <v>2419</v>
      </c>
      <c r="T60" s="94">
        <v>6339</v>
      </c>
      <c r="U60" s="94">
        <v>9</v>
      </c>
      <c r="V60" s="94">
        <v>11</v>
      </c>
      <c r="W60" s="94">
        <v>95004</v>
      </c>
    </row>
    <row r="61" spans="1:23" ht="15.75" customHeight="1" x14ac:dyDescent="0.25">
      <c r="A61" s="5"/>
      <c r="B61" s="79">
        <f>B60-B59</f>
        <v>1</v>
      </c>
      <c r="C61" s="79">
        <f t="shared" ref="C61:W61" si="14">C60-C59</f>
        <v>2</v>
      </c>
      <c r="D61" s="79">
        <f t="shared" si="14"/>
        <v>-12</v>
      </c>
      <c r="E61" s="79">
        <f t="shared" si="14"/>
        <v>0</v>
      </c>
      <c r="F61" s="79">
        <f t="shared" si="14"/>
        <v>1</v>
      </c>
      <c r="G61" s="79">
        <f t="shared" si="14"/>
        <v>14</v>
      </c>
      <c r="H61" s="79">
        <f t="shared" si="14"/>
        <v>22</v>
      </c>
      <c r="I61" s="79">
        <f t="shared" si="14"/>
        <v>-1</v>
      </c>
      <c r="J61" s="79">
        <f t="shared" si="14"/>
        <v>-15</v>
      </c>
      <c r="K61" s="79">
        <f t="shared" si="14"/>
        <v>12</v>
      </c>
      <c r="L61" s="79">
        <f t="shared" si="14"/>
        <v>11</v>
      </c>
      <c r="M61" s="79">
        <f t="shared" si="14"/>
        <v>10</v>
      </c>
      <c r="N61" s="79">
        <f t="shared" si="14"/>
        <v>3</v>
      </c>
      <c r="O61" s="79">
        <f t="shared" si="14"/>
        <v>53</v>
      </c>
      <c r="P61" s="79">
        <f t="shared" si="14"/>
        <v>2</v>
      </c>
      <c r="Q61" s="79">
        <f t="shared" si="14"/>
        <v>-19</v>
      </c>
      <c r="R61" s="79">
        <f t="shared" si="14"/>
        <v>27</v>
      </c>
      <c r="S61" s="79">
        <f t="shared" si="14"/>
        <v>13</v>
      </c>
      <c r="T61" s="79">
        <f t="shared" si="14"/>
        <v>25</v>
      </c>
      <c r="U61" s="79">
        <f t="shared" si="14"/>
        <v>0</v>
      </c>
      <c r="V61" s="79">
        <f t="shared" si="14"/>
        <v>-1</v>
      </c>
      <c r="W61" s="79">
        <f t="shared" si="14"/>
        <v>148</v>
      </c>
    </row>
    <row r="62" spans="1:23" ht="15.75" customHeight="1" x14ac:dyDescent="0.25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s="3" customFormat="1" ht="15.75" customHeight="1" x14ac:dyDescent="0.25">
      <c r="A63" s="24" t="s">
        <v>38</v>
      </c>
      <c r="B63" s="25">
        <v>2528</v>
      </c>
      <c r="C63" s="25">
        <v>119</v>
      </c>
      <c r="D63" s="25">
        <v>16307</v>
      </c>
      <c r="E63" s="25">
        <v>187</v>
      </c>
      <c r="F63" s="25">
        <v>240</v>
      </c>
      <c r="G63" s="25">
        <v>44906</v>
      </c>
      <c r="H63" s="25">
        <v>82628</v>
      </c>
      <c r="I63" s="25">
        <v>33880</v>
      </c>
      <c r="J63" s="25">
        <v>27586</v>
      </c>
      <c r="K63" s="25">
        <v>16405</v>
      </c>
      <c r="L63" s="25">
        <v>8422</v>
      </c>
      <c r="M63" s="25">
        <v>8397</v>
      </c>
      <c r="N63" s="25">
        <v>56643</v>
      </c>
      <c r="O63" s="25">
        <v>26444</v>
      </c>
      <c r="P63" s="25">
        <v>185</v>
      </c>
      <c r="Q63" s="25">
        <v>15700</v>
      </c>
      <c r="R63" s="25">
        <v>20094</v>
      </c>
      <c r="S63" s="25">
        <v>12633</v>
      </c>
      <c r="T63" s="25">
        <v>27545</v>
      </c>
      <c r="U63" s="25">
        <v>51</v>
      </c>
      <c r="V63" s="25">
        <v>42</v>
      </c>
      <c r="W63" s="25">
        <v>400942</v>
      </c>
    </row>
    <row r="64" spans="1:23" x14ac:dyDescent="0.25">
      <c r="A64" s="111" t="s">
        <v>38</v>
      </c>
      <c r="B64" s="112">
        <v>2526</v>
      </c>
      <c r="C64" s="112">
        <v>123</v>
      </c>
      <c r="D64" s="112">
        <v>16329</v>
      </c>
      <c r="E64" s="112">
        <v>187</v>
      </c>
      <c r="F64" s="112">
        <v>240</v>
      </c>
      <c r="G64" s="112">
        <v>44955</v>
      </c>
      <c r="H64" s="112">
        <v>82637</v>
      </c>
      <c r="I64" s="112">
        <v>34113</v>
      </c>
      <c r="J64" s="112">
        <v>27564</v>
      </c>
      <c r="K64" s="112">
        <v>16451</v>
      </c>
      <c r="L64" s="112">
        <v>8411</v>
      </c>
      <c r="M64" s="112">
        <v>8403</v>
      </c>
      <c r="N64" s="112">
        <v>56635</v>
      </c>
      <c r="O64" s="112">
        <v>26484</v>
      </c>
      <c r="P64" s="112">
        <v>184</v>
      </c>
      <c r="Q64" s="112">
        <v>15538</v>
      </c>
      <c r="R64" s="112">
        <v>20107</v>
      </c>
      <c r="S64" s="112">
        <v>12610</v>
      </c>
      <c r="T64" s="112">
        <v>27503</v>
      </c>
      <c r="U64" s="112">
        <v>51</v>
      </c>
      <c r="V64" s="112">
        <v>42</v>
      </c>
      <c r="W64" s="112">
        <v>401093</v>
      </c>
    </row>
    <row r="65" spans="1:23" x14ac:dyDescent="0.25">
      <c r="A65" s="4"/>
      <c r="B65" s="80">
        <f>B64-B63</f>
        <v>-2</v>
      </c>
      <c r="C65" s="80">
        <f t="shared" ref="C65:W65" si="15">C64-C63</f>
        <v>4</v>
      </c>
      <c r="D65" s="80">
        <f t="shared" si="15"/>
        <v>22</v>
      </c>
      <c r="E65" s="80">
        <f t="shared" si="15"/>
        <v>0</v>
      </c>
      <c r="F65" s="80">
        <f t="shared" si="15"/>
        <v>0</v>
      </c>
      <c r="G65" s="80">
        <f t="shared" si="15"/>
        <v>49</v>
      </c>
      <c r="H65" s="80">
        <f t="shared" si="15"/>
        <v>9</v>
      </c>
      <c r="I65" s="80">
        <f t="shared" si="15"/>
        <v>233</v>
      </c>
      <c r="J65" s="80">
        <f t="shared" si="15"/>
        <v>-22</v>
      </c>
      <c r="K65" s="80">
        <f t="shared" si="15"/>
        <v>46</v>
      </c>
      <c r="L65" s="80">
        <f t="shared" si="15"/>
        <v>-11</v>
      </c>
      <c r="M65" s="80">
        <f t="shared" si="15"/>
        <v>6</v>
      </c>
      <c r="N65" s="80">
        <f t="shared" si="15"/>
        <v>-8</v>
      </c>
      <c r="O65" s="80">
        <f t="shared" si="15"/>
        <v>40</v>
      </c>
      <c r="P65" s="80">
        <f t="shared" si="15"/>
        <v>-1</v>
      </c>
      <c r="Q65" s="80">
        <f t="shared" si="15"/>
        <v>-162</v>
      </c>
      <c r="R65" s="80">
        <f t="shared" si="15"/>
        <v>13</v>
      </c>
      <c r="S65" s="80">
        <f t="shared" si="15"/>
        <v>-23</v>
      </c>
      <c r="T65" s="80">
        <f t="shared" si="15"/>
        <v>-42</v>
      </c>
      <c r="U65" s="80">
        <f t="shared" si="15"/>
        <v>0</v>
      </c>
      <c r="V65" s="80">
        <f t="shared" si="15"/>
        <v>0</v>
      </c>
      <c r="W65" s="80">
        <f t="shared" si="15"/>
        <v>151</v>
      </c>
    </row>
    <row r="66" spans="1:23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s="3" customFormat="1" ht="15.75" customHeight="1" x14ac:dyDescent="0.25">
      <c r="A67" s="24" t="s">
        <v>39</v>
      </c>
      <c r="B67" s="25">
        <v>39444</v>
      </c>
      <c r="C67" s="25">
        <v>139</v>
      </c>
      <c r="D67" s="25">
        <v>11610</v>
      </c>
      <c r="E67" s="25">
        <v>194</v>
      </c>
      <c r="F67" s="25">
        <v>131</v>
      </c>
      <c r="G67" s="25">
        <v>23787</v>
      </c>
      <c r="H67" s="25">
        <v>41264</v>
      </c>
      <c r="I67" s="25">
        <v>9812</v>
      </c>
      <c r="J67" s="25">
        <v>20883</v>
      </c>
      <c r="K67" s="25">
        <v>1883</v>
      </c>
      <c r="L67" s="25">
        <v>3041</v>
      </c>
      <c r="M67" s="25">
        <v>1193</v>
      </c>
      <c r="N67" s="25">
        <v>11320</v>
      </c>
      <c r="O67" s="25">
        <v>4257</v>
      </c>
      <c r="P67" s="25">
        <v>50</v>
      </c>
      <c r="Q67" s="25">
        <v>3712</v>
      </c>
      <c r="R67" s="25">
        <v>4925</v>
      </c>
      <c r="S67" s="25">
        <v>3047</v>
      </c>
      <c r="T67" s="25">
        <v>10931</v>
      </c>
      <c r="U67" s="25">
        <v>24</v>
      </c>
      <c r="V67" s="25">
        <v>9</v>
      </c>
      <c r="W67" s="25">
        <v>191656</v>
      </c>
    </row>
    <row r="68" spans="1:23" x14ac:dyDescent="0.25">
      <c r="A68" s="99" t="s">
        <v>39</v>
      </c>
      <c r="B68" s="100">
        <v>39384</v>
      </c>
      <c r="C68" s="100">
        <v>139</v>
      </c>
      <c r="D68" s="100">
        <v>11607</v>
      </c>
      <c r="E68" s="100">
        <v>196</v>
      </c>
      <c r="F68" s="100">
        <v>129</v>
      </c>
      <c r="G68" s="100">
        <v>23788</v>
      </c>
      <c r="H68" s="100">
        <v>41257</v>
      </c>
      <c r="I68" s="100">
        <v>9817</v>
      </c>
      <c r="J68" s="100">
        <v>20808</v>
      </c>
      <c r="K68" s="100">
        <v>1888</v>
      </c>
      <c r="L68" s="100">
        <v>3028</v>
      </c>
      <c r="M68" s="100">
        <v>1200</v>
      </c>
      <c r="N68" s="100">
        <v>11318</v>
      </c>
      <c r="O68" s="100">
        <v>4263</v>
      </c>
      <c r="P68" s="100">
        <v>51</v>
      </c>
      <c r="Q68" s="100">
        <v>3679</v>
      </c>
      <c r="R68" s="100">
        <v>4952</v>
      </c>
      <c r="S68" s="100">
        <v>3047</v>
      </c>
      <c r="T68" s="100">
        <v>10923</v>
      </c>
      <c r="U68" s="100">
        <v>24</v>
      </c>
      <c r="V68" s="100">
        <v>9</v>
      </c>
      <c r="W68" s="100">
        <v>191507</v>
      </c>
    </row>
    <row r="69" spans="1:23" ht="15.75" customHeight="1" x14ac:dyDescent="0.25">
      <c r="A69" s="5"/>
      <c r="B69" s="79">
        <f>B68-B67</f>
        <v>-60</v>
      </c>
      <c r="C69" s="79">
        <f t="shared" ref="C69:W69" si="16">C68-C67</f>
        <v>0</v>
      </c>
      <c r="D69" s="79">
        <f t="shared" si="16"/>
        <v>-3</v>
      </c>
      <c r="E69" s="79">
        <f t="shared" si="16"/>
        <v>2</v>
      </c>
      <c r="F69" s="79">
        <f t="shared" si="16"/>
        <v>-2</v>
      </c>
      <c r="G69" s="79">
        <f t="shared" si="16"/>
        <v>1</v>
      </c>
      <c r="H69" s="79">
        <f t="shared" si="16"/>
        <v>-7</v>
      </c>
      <c r="I69" s="79">
        <f t="shared" si="16"/>
        <v>5</v>
      </c>
      <c r="J69" s="79">
        <f t="shared" si="16"/>
        <v>-75</v>
      </c>
      <c r="K69" s="79">
        <f t="shared" si="16"/>
        <v>5</v>
      </c>
      <c r="L69" s="79">
        <f t="shared" si="16"/>
        <v>-13</v>
      </c>
      <c r="M69" s="79">
        <f t="shared" si="16"/>
        <v>7</v>
      </c>
      <c r="N69" s="79">
        <f t="shared" si="16"/>
        <v>-2</v>
      </c>
      <c r="O69" s="79">
        <f t="shared" si="16"/>
        <v>6</v>
      </c>
      <c r="P69" s="79">
        <f t="shared" si="16"/>
        <v>1</v>
      </c>
      <c r="Q69" s="79">
        <f t="shared" si="16"/>
        <v>-33</v>
      </c>
      <c r="R69" s="79">
        <f t="shared" si="16"/>
        <v>27</v>
      </c>
      <c r="S69" s="79">
        <f t="shared" si="16"/>
        <v>0</v>
      </c>
      <c r="T69" s="79">
        <f t="shared" si="16"/>
        <v>-8</v>
      </c>
      <c r="U69" s="79">
        <f t="shared" si="16"/>
        <v>0</v>
      </c>
      <c r="V69" s="79">
        <f t="shared" si="16"/>
        <v>0</v>
      </c>
      <c r="W69" s="79">
        <f t="shared" si="16"/>
        <v>-149</v>
      </c>
    </row>
    <row r="70" spans="1:23" ht="15.75" customHeight="1" x14ac:dyDescent="0.2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s="3" customFormat="1" ht="15.75" customHeight="1" x14ac:dyDescent="0.25">
      <c r="A71" s="24" t="s">
        <v>40</v>
      </c>
      <c r="B71" s="25">
        <v>1</v>
      </c>
      <c r="C71" s="25">
        <v>0</v>
      </c>
      <c r="D71" s="25">
        <v>69</v>
      </c>
      <c r="E71" s="25">
        <v>0</v>
      </c>
      <c r="F71" s="25">
        <v>0</v>
      </c>
      <c r="G71" s="25">
        <v>210</v>
      </c>
      <c r="H71" s="25">
        <v>1524</v>
      </c>
      <c r="I71" s="25">
        <v>203</v>
      </c>
      <c r="J71" s="25">
        <v>356</v>
      </c>
      <c r="K71" s="25">
        <v>55</v>
      </c>
      <c r="L71" s="25">
        <v>18</v>
      </c>
      <c r="M71" s="25">
        <v>20</v>
      </c>
      <c r="N71" s="25">
        <v>252</v>
      </c>
      <c r="O71" s="25">
        <v>73</v>
      </c>
      <c r="P71" s="25">
        <v>0</v>
      </c>
      <c r="Q71" s="25">
        <v>153</v>
      </c>
      <c r="R71" s="25">
        <v>125</v>
      </c>
      <c r="S71" s="25">
        <v>57</v>
      </c>
      <c r="T71" s="25">
        <v>231</v>
      </c>
      <c r="U71" s="25">
        <v>0</v>
      </c>
      <c r="V71" s="25">
        <v>0</v>
      </c>
      <c r="W71" s="25">
        <v>3347</v>
      </c>
    </row>
    <row r="72" spans="1:23" x14ac:dyDescent="0.25">
      <c r="A72" s="121" t="s">
        <v>40</v>
      </c>
      <c r="B72" s="122">
        <v>1</v>
      </c>
      <c r="C72" s="122">
        <v>0</v>
      </c>
      <c r="D72" s="122">
        <v>69</v>
      </c>
      <c r="E72" s="122">
        <v>0</v>
      </c>
      <c r="F72" s="122">
        <v>0</v>
      </c>
      <c r="G72" s="122">
        <v>211</v>
      </c>
      <c r="H72" s="122">
        <v>1515</v>
      </c>
      <c r="I72" s="122">
        <v>202</v>
      </c>
      <c r="J72" s="122">
        <v>355</v>
      </c>
      <c r="K72" s="122">
        <v>55</v>
      </c>
      <c r="L72" s="122">
        <v>18</v>
      </c>
      <c r="M72" s="122">
        <v>20</v>
      </c>
      <c r="N72" s="122">
        <v>252</v>
      </c>
      <c r="O72" s="122">
        <v>75</v>
      </c>
      <c r="P72" s="122">
        <v>0</v>
      </c>
      <c r="Q72" s="122">
        <v>152</v>
      </c>
      <c r="R72" s="122">
        <v>128</v>
      </c>
      <c r="S72" s="122">
        <v>57</v>
      </c>
      <c r="T72" s="122">
        <v>235</v>
      </c>
      <c r="U72" s="122">
        <v>0</v>
      </c>
      <c r="V72" s="122">
        <v>0</v>
      </c>
      <c r="W72" s="122">
        <v>3345</v>
      </c>
    </row>
    <row r="73" spans="1:23" ht="15.75" customHeight="1" x14ac:dyDescent="0.25">
      <c r="A73" s="5"/>
      <c r="B73" s="79">
        <f>B72-B71</f>
        <v>0</v>
      </c>
      <c r="C73" s="79">
        <f t="shared" ref="C73:W73" si="17">C72-C71</f>
        <v>0</v>
      </c>
      <c r="D73" s="79">
        <f t="shared" si="17"/>
        <v>0</v>
      </c>
      <c r="E73" s="79">
        <f t="shared" si="17"/>
        <v>0</v>
      </c>
      <c r="F73" s="79">
        <f t="shared" si="17"/>
        <v>0</v>
      </c>
      <c r="G73" s="79">
        <f t="shared" si="17"/>
        <v>1</v>
      </c>
      <c r="H73" s="79">
        <f t="shared" si="17"/>
        <v>-9</v>
      </c>
      <c r="I73" s="79">
        <f t="shared" si="17"/>
        <v>-1</v>
      </c>
      <c r="J73" s="79">
        <f t="shared" si="17"/>
        <v>-1</v>
      </c>
      <c r="K73" s="79">
        <f t="shared" si="17"/>
        <v>0</v>
      </c>
      <c r="L73" s="79">
        <f t="shared" si="17"/>
        <v>0</v>
      </c>
      <c r="M73" s="79">
        <f t="shared" si="17"/>
        <v>0</v>
      </c>
      <c r="N73" s="79">
        <f t="shared" si="17"/>
        <v>0</v>
      </c>
      <c r="O73" s="79">
        <f t="shared" si="17"/>
        <v>2</v>
      </c>
      <c r="P73" s="79">
        <f t="shared" si="17"/>
        <v>0</v>
      </c>
      <c r="Q73" s="79">
        <f t="shared" si="17"/>
        <v>-1</v>
      </c>
      <c r="R73" s="79">
        <f t="shared" si="17"/>
        <v>3</v>
      </c>
      <c r="S73" s="79">
        <f t="shared" si="17"/>
        <v>0</v>
      </c>
      <c r="T73" s="79">
        <f t="shared" si="17"/>
        <v>4</v>
      </c>
      <c r="U73" s="79">
        <f t="shared" si="17"/>
        <v>0</v>
      </c>
      <c r="V73" s="79">
        <f t="shared" si="17"/>
        <v>0</v>
      </c>
      <c r="W73" s="79">
        <f t="shared" si="17"/>
        <v>-2</v>
      </c>
    </row>
    <row r="74" spans="1:23" ht="15.75" customHeight="1" x14ac:dyDescent="0.2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s="3" customFormat="1" ht="15.75" customHeight="1" x14ac:dyDescent="0.25">
      <c r="A75" s="24" t="s">
        <v>41</v>
      </c>
      <c r="B75" s="25">
        <v>2</v>
      </c>
      <c r="C75" s="25">
        <v>1</v>
      </c>
      <c r="D75" s="25">
        <v>134</v>
      </c>
      <c r="E75" s="25">
        <v>1</v>
      </c>
      <c r="F75" s="25">
        <v>0</v>
      </c>
      <c r="G75" s="25">
        <v>322</v>
      </c>
      <c r="H75" s="25">
        <v>2271</v>
      </c>
      <c r="I75" s="25">
        <v>460</v>
      </c>
      <c r="J75" s="25">
        <v>359</v>
      </c>
      <c r="K75" s="25">
        <v>43</v>
      </c>
      <c r="L75" s="25">
        <v>33</v>
      </c>
      <c r="M75" s="25">
        <v>16</v>
      </c>
      <c r="N75" s="25">
        <v>309</v>
      </c>
      <c r="O75" s="25">
        <v>148</v>
      </c>
      <c r="P75" s="25">
        <v>0</v>
      </c>
      <c r="Q75" s="25">
        <v>169</v>
      </c>
      <c r="R75" s="25">
        <v>115</v>
      </c>
      <c r="S75" s="25">
        <v>67</v>
      </c>
      <c r="T75" s="25">
        <v>250</v>
      </c>
      <c r="U75" s="25">
        <v>0</v>
      </c>
      <c r="V75" s="25">
        <v>0</v>
      </c>
      <c r="W75" s="25">
        <v>4700</v>
      </c>
    </row>
    <row r="76" spans="1:23" x14ac:dyDescent="0.25">
      <c r="A76" s="123" t="s">
        <v>41</v>
      </c>
      <c r="B76" s="124">
        <v>1</v>
      </c>
      <c r="C76" s="124">
        <v>1</v>
      </c>
      <c r="D76" s="124">
        <v>136</v>
      </c>
      <c r="E76" s="124">
        <v>1</v>
      </c>
      <c r="F76" s="124">
        <v>0</v>
      </c>
      <c r="G76" s="124">
        <v>321</v>
      </c>
      <c r="H76" s="124">
        <v>2261</v>
      </c>
      <c r="I76" s="124">
        <v>439</v>
      </c>
      <c r="J76" s="124">
        <v>365</v>
      </c>
      <c r="K76" s="124">
        <v>43</v>
      </c>
      <c r="L76" s="124">
        <v>32</v>
      </c>
      <c r="M76" s="124">
        <v>17</v>
      </c>
      <c r="N76" s="124">
        <v>312</v>
      </c>
      <c r="O76" s="124">
        <v>145</v>
      </c>
      <c r="P76" s="124">
        <v>0</v>
      </c>
      <c r="Q76" s="124">
        <v>167</v>
      </c>
      <c r="R76" s="124">
        <v>113</v>
      </c>
      <c r="S76" s="124">
        <v>69</v>
      </c>
      <c r="T76" s="124">
        <v>256</v>
      </c>
      <c r="U76" s="124">
        <v>0</v>
      </c>
      <c r="V76" s="124">
        <v>0</v>
      </c>
      <c r="W76" s="124">
        <v>4679</v>
      </c>
    </row>
    <row r="77" spans="1:23" x14ac:dyDescent="0.25">
      <c r="A77" s="4"/>
      <c r="B77" s="80">
        <f>B76-B75</f>
        <v>-1</v>
      </c>
      <c r="C77" s="80">
        <f t="shared" ref="C77:W77" si="18">C76-C75</f>
        <v>0</v>
      </c>
      <c r="D77" s="80">
        <f t="shared" si="18"/>
        <v>2</v>
      </c>
      <c r="E77" s="80">
        <f t="shared" si="18"/>
        <v>0</v>
      </c>
      <c r="F77" s="80">
        <f t="shared" si="18"/>
        <v>0</v>
      </c>
      <c r="G77" s="80">
        <f t="shared" si="18"/>
        <v>-1</v>
      </c>
      <c r="H77" s="80">
        <f t="shared" si="18"/>
        <v>-10</v>
      </c>
      <c r="I77" s="80">
        <f t="shared" si="18"/>
        <v>-21</v>
      </c>
      <c r="J77" s="80">
        <f t="shared" si="18"/>
        <v>6</v>
      </c>
      <c r="K77" s="80">
        <f t="shared" si="18"/>
        <v>0</v>
      </c>
      <c r="L77" s="80">
        <f t="shared" si="18"/>
        <v>-1</v>
      </c>
      <c r="M77" s="80">
        <f t="shared" si="18"/>
        <v>1</v>
      </c>
      <c r="N77" s="80">
        <f t="shared" si="18"/>
        <v>3</v>
      </c>
      <c r="O77" s="80">
        <f t="shared" si="18"/>
        <v>-3</v>
      </c>
      <c r="P77" s="80">
        <f t="shared" si="18"/>
        <v>0</v>
      </c>
      <c r="Q77" s="80">
        <f t="shared" si="18"/>
        <v>-2</v>
      </c>
      <c r="R77" s="80">
        <f t="shared" si="18"/>
        <v>-2</v>
      </c>
      <c r="S77" s="80">
        <f t="shared" si="18"/>
        <v>2</v>
      </c>
      <c r="T77" s="80">
        <f t="shared" si="18"/>
        <v>6</v>
      </c>
      <c r="U77" s="80">
        <f t="shared" si="18"/>
        <v>0</v>
      </c>
      <c r="V77" s="80">
        <f t="shared" si="18"/>
        <v>0</v>
      </c>
      <c r="W77" s="80">
        <f t="shared" si="18"/>
        <v>-21</v>
      </c>
    </row>
    <row r="78" spans="1:23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5.75" thickBo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s="83" customFormat="1" ht="15.75" customHeight="1" thickTop="1" thickBot="1" x14ac:dyDescent="0.2">
      <c r="A80" s="82" t="s">
        <v>54</v>
      </c>
      <c r="B80" s="29">
        <v>265974</v>
      </c>
      <c r="C80" s="30">
        <v>1608</v>
      </c>
      <c r="D80" s="30">
        <v>211095</v>
      </c>
      <c r="E80" s="30">
        <v>1671</v>
      </c>
      <c r="F80" s="30">
        <v>2412</v>
      </c>
      <c r="G80" s="30">
        <v>388134</v>
      </c>
      <c r="H80" s="30">
        <v>769662</v>
      </c>
      <c r="I80" s="30">
        <v>208071</v>
      </c>
      <c r="J80" s="30">
        <v>328767</v>
      </c>
      <c r="K80" s="30">
        <v>65720</v>
      </c>
      <c r="L80" s="30">
        <v>59282</v>
      </c>
      <c r="M80" s="30">
        <v>48303</v>
      </c>
      <c r="N80" s="30">
        <v>288340</v>
      </c>
      <c r="O80" s="30">
        <v>131621</v>
      </c>
      <c r="P80" s="30">
        <v>1125</v>
      </c>
      <c r="Q80" s="30">
        <v>89118</v>
      </c>
      <c r="R80" s="30">
        <v>116565</v>
      </c>
      <c r="S80" s="30">
        <v>70780</v>
      </c>
      <c r="T80" s="30">
        <v>209338</v>
      </c>
      <c r="U80" s="30">
        <v>362</v>
      </c>
      <c r="V80" s="30">
        <v>244</v>
      </c>
      <c r="W80" s="30">
        <v>3258192</v>
      </c>
    </row>
    <row r="81" spans="1:23" s="83" customFormat="1" ht="10.5" thickTop="1" thickBot="1" x14ac:dyDescent="0.2">
      <c r="A81" s="82" t="s">
        <v>55</v>
      </c>
      <c r="B81" s="29">
        <v>265769</v>
      </c>
      <c r="C81" s="30">
        <v>1616</v>
      </c>
      <c r="D81" s="30">
        <v>211088</v>
      </c>
      <c r="E81" s="30">
        <v>1680</v>
      </c>
      <c r="F81" s="30">
        <v>2416</v>
      </c>
      <c r="G81" s="30">
        <v>388520</v>
      </c>
      <c r="H81" s="30">
        <v>769634</v>
      </c>
      <c r="I81" s="30">
        <v>208707</v>
      </c>
      <c r="J81" s="30">
        <v>328489</v>
      </c>
      <c r="K81" s="30">
        <v>65941</v>
      </c>
      <c r="L81" s="30">
        <v>59226</v>
      </c>
      <c r="M81" s="30">
        <v>48408</v>
      </c>
      <c r="N81" s="30">
        <v>288574</v>
      </c>
      <c r="O81" s="30">
        <v>131838</v>
      </c>
      <c r="P81" s="30">
        <v>1128</v>
      </c>
      <c r="Q81" s="30">
        <v>88377</v>
      </c>
      <c r="R81" s="30">
        <v>116667</v>
      </c>
      <c r="S81" s="30">
        <v>70657</v>
      </c>
      <c r="T81" s="30">
        <v>209391</v>
      </c>
      <c r="U81" s="30">
        <v>360</v>
      </c>
      <c r="V81" s="30">
        <v>242</v>
      </c>
      <c r="W81" s="30">
        <v>3258728</v>
      </c>
    </row>
    <row r="82" spans="1:23" s="37" customFormat="1" ht="15.75" customHeight="1" thickTop="1" x14ac:dyDescent="0.15">
      <c r="A82" s="35"/>
      <c r="B82" s="36">
        <f>B81-B80</f>
        <v>-205</v>
      </c>
      <c r="C82" s="36">
        <f t="shared" ref="C82:W82" si="19">C81-C80</f>
        <v>8</v>
      </c>
      <c r="D82" s="36">
        <f t="shared" si="19"/>
        <v>-7</v>
      </c>
      <c r="E82" s="36">
        <f t="shared" si="19"/>
        <v>9</v>
      </c>
      <c r="F82" s="36">
        <f t="shared" si="19"/>
        <v>4</v>
      </c>
      <c r="G82" s="36">
        <f t="shared" si="19"/>
        <v>386</v>
      </c>
      <c r="H82" s="36">
        <f t="shared" si="19"/>
        <v>-28</v>
      </c>
      <c r="I82" s="36">
        <f t="shared" si="19"/>
        <v>636</v>
      </c>
      <c r="J82" s="36">
        <f t="shared" si="19"/>
        <v>-278</v>
      </c>
      <c r="K82" s="36">
        <f t="shared" si="19"/>
        <v>221</v>
      </c>
      <c r="L82" s="36">
        <f t="shared" si="19"/>
        <v>-56</v>
      </c>
      <c r="M82" s="36">
        <f t="shared" si="19"/>
        <v>105</v>
      </c>
      <c r="N82" s="36">
        <f t="shared" si="19"/>
        <v>234</v>
      </c>
      <c r="O82" s="36">
        <f t="shared" si="19"/>
        <v>217</v>
      </c>
      <c r="P82" s="36">
        <f t="shared" si="19"/>
        <v>3</v>
      </c>
      <c r="Q82" s="36">
        <f t="shared" si="19"/>
        <v>-741</v>
      </c>
      <c r="R82" s="36">
        <f t="shared" si="19"/>
        <v>102</v>
      </c>
      <c r="S82" s="36">
        <f t="shared" si="19"/>
        <v>-123</v>
      </c>
      <c r="T82" s="36">
        <f t="shared" si="19"/>
        <v>53</v>
      </c>
      <c r="U82" s="36">
        <f t="shared" si="19"/>
        <v>-2</v>
      </c>
      <c r="V82" s="36">
        <f t="shared" si="19"/>
        <v>-2</v>
      </c>
      <c r="W82" s="36">
        <f t="shared" si="19"/>
        <v>536</v>
      </c>
    </row>
    <row r="83" spans="1:23" s="37" customFormat="1" ht="15.75" customHeight="1" x14ac:dyDescent="0.15">
      <c r="A83" s="35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</row>
    <row r="84" spans="1:23" s="34" customForma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</sheetData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"/>
  <sheetViews>
    <sheetView workbookViewId="0">
      <selection activeCell="X82" sqref="X82"/>
    </sheetView>
  </sheetViews>
  <sheetFormatPr baseColWidth="10" defaultRowHeight="15" x14ac:dyDescent="0.25"/>
  <cols>
    <col min="1" max="1" width="19.5703125" customWidth="1"/>
    <col min="2" max="2" width="7.28515625" customWidth="1"/>
    <col min="3" max="3" width="4.42578125" customWidth="1"/>
    <col min="4" max="4" width="7.28515625" customWidth="1"/>
    <col min="5" max="6" width="4.42578125" customWidth="1"/>
    <col min="7" max="7" width="7.28515625" customWidth="1"/>
    <col min="8" max="8" width="8.42578125" customWidth="1"/>
    <col min="9" max="9" width="7.28515625" customWidth="1"/>
    <col min="10" max="10" width="8.28515625" customWidth="1"/>
    <col min="11" max="12" width="7.28515625" customWidth="1"/>
    <col min="13" max="13" width="6.140625" customWidth="1"/>
    <col min="14" max="15" width="7.28515625" customWidth="1"/>
    <col min="16" max="16" width="4.42578125" customWidth="1"/>
    <col min="17" max="20" width="7.28515625" customWidth="1"/>
    <col min="21" max="22" width="3.28515625" customWidth="1"/>
    <col min="23" max="23" width="8.42578125" customWidth="1"/>
  </cols>
  <sheetData>
    <row r="1" spans="1:23" ht="154.5" thickTop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15.75" thickTop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x14ac:dyDescent="0.25">
      <c r="A3" s="123" t="s">
        <v>23</v>
      </c>
      <c r="B3" s="124">
        <v>5091</v>
      </c>
      <c r="C3" s="124">
        <v>34</v>
      </c>
      <c r="D3" s="124">
        <v>24022</v>
      </c>
      <c r="E3" s="124">
        <v>41</v>
      </c>
      <c r="F3" s="124">
        <v>103</v>
      </c>
      <c r="G3" s="124">
        <v>21957</v>
      </c>
      <c r="H3" s="124">
        <v>39151</v>
      </c>
      <c r="I3" s="124">
        <v>10045</v>
      </c>
      <c r="J3" s="124">
        <v>15191</v>
      </c>
      <c r="K3" s="124">
        <v>2963</v>
      </c>
      <c r="L3" s="124">
        <v>4079</v>
      </c>
      <c r="M3" s="124">
        <v>1633</v>
      </c>
      <c r="N3" s="124">
        <v>15019</v>
      </c>
      <c r="O3" s="124">
        <v>5045</v>
      </c>
      <c r="P3" s="124">
        <v>48</v>
      </c>
      <c r="Q3" s="124">
        <v>5050</v>
      </c>
      <c r="R3" s="124">
        <v>6145</v>
      </c>
      <c r="S3" s="124">
        <v>2842</v>
      </c>
      <c r="T3" s="124">
        <v>10176</v>
      </c>
      <c r="U3" s="124">
        <v>21</v>
      </c>
      <c r="V3" s="124">
        <v>17</v>
      </c>
      <c r="W3" s="124">
        <v>168673</v>
      </c>
    </row>
    <row r="4" spans="1:23" s="3" customFormat="1" ht="15.75" customHeight="1" x14ac:dyDescent="0.25">
      <c r="A4" s="123" t="s">
        <v>23</v>
      </c>
      <c r="B4" s="124">
        <v>5077</v>
      </c>
      <c r="C4" s="124">
        <v>36</v>
      </c>
      <c r="D4" s="124">
        <v>23968</v>
      </c>
      <c r="E4" s="124">
        <v>42</v>
      </c>
      <c r="F4" s="124">
        <v>103</v>
      </c>
      <c r="G4" s="124">
        <v>21971</v>
      </c>
      <c r="H4" s="124">
        <v>39104</v>
      </c>
      <c r="I4" s="124">
        <v>10038</v>
      </c>
      <c r="J4" s="124">
        <v>15077</v>
      </c>
      <c r="K4" s="124">
        <v>2969</v>
      </c>
      <c r="L4" s="124">
        <v>4057</v>
      </c>
      <c r="M4" s="124">
        <v>1624</v>
      </c>
      <c r="N4" s="124">
        <v>15024</v>
      </c>
      <c r="O4" s="124">
        <v>5044</v>
      </c>
      <c r="P4" s="124">
        <v>49</v>
      </c>
      <c r="Q4" s="124">
        <v>5119</v>
      </c>
      <c r="R4" s="124">
        <v>6168</v>
      </c>
      <c r="S4" s="124">
        <v>2827</v>
      </c>
      <c r="T4" s="124">
        <v>10163</v>
      </c>
      <c r="U4" s="124">
        <v>18</v>
      </c>
      <c r="V4" s="124">
        <v>19</v>
      </c>
      <c r="W4" s="124">
        <v>168497</v>
      </c>
    </row>
    <row r="5" spans="1:23" x14ac:dyDescent="0.25">
      <c r="A5" s="4"/>
      <c r="B5" s="80">
        <f>B4-B3</f>
        <v>-14</v>
      </c>
      <c r="C5" s="80">
        <f t="shared" ref="C5:W5" si="0">C4-C3</f>
        <v>2</v>
      </c>
      <c r="D5" s="80">
        <f t="shared" si="0"/>
        <v>-54</v>
      </c>
      <c r="E5" s="80">
        <f t="shared" si="0"/>
        <v>1</v>
      </c>
      <c r="F5" s="80">
        <f t="shared" si="0"/>
        <v>0</v>
      </c>
      <c r="G5" s="80">
        <f t="shared" si="0"/>
        <v>14</v>
      </c>
      <c r="H5" s="80">
        <f t="shared" si="0"/>
        <v>-47</v>
      </c>
      <c r="I5" s="80">
        <f t="shared" si="0"/>
        <v>-7</v>
      </c>
      <c r="J5" s="80">
        <f t="shared" si="0"/>
        <v>-114</v>
      </c>
      <c r="K5" s="80">
        <f t="shared" si="0"/>
        <v>6</v>
      </c>
      <c r="L5" s="80">
        <f t="shared" si="0"/>
        <v>-22</v>
      </c>
      <c r="M5" s="80">
        <f t="shared" si="0"/>
        <v>-9</v>
      </c>
      <c r="N5" s="80">
        <f t="shared" si="0"/>
        <v>5</v>
      </c>
      <c r="O5" s="80">
        <f t="shared" si="0"/>
        <v>-1</v>
      </c>
      <c r="P5" s="80">
        <f t="shared" si="0"/>
        <v>1</v>
      </c>
      <c r="Q5" s="80">
        <f t="shared" si="0"/>
        <v>69</v>
      </c>
      <c r="R5" s="80">
        <f t="shared" si="0"/>
        <v>23</v>
      </c>
      <c r="S5" s="80">
        <f t="shared" si="0"/>
        <v>-15</v>
      </c>
      <c r="T5" s="80">
        <f t="shared" si="0"/>
        <v>-13</v>
      </c>
      <c r="U5" s="80">
        <f t="shared" si="0"/>
        <v>-3</v>
      </c>
      <c r="V5" s="80">
        <f t="shared" si="0"/>
        <v>2</v>
      </c>
      <c r="W5" s="80">
        <f t="shared" si="0"/>
        <v>-176</v>
      </c>
    </row>
    <row r="6" spans="1:2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x14ac:dyDescent="0.25">
      <c r="A7" s="123" t="s">
        <v>24</v>
      </c>
      <c r="B7" s="124">
        <v>22549</v>
      </c>
      <c r="C7" s="124">
        <v>228</v>
      </c>
      <c r="D7" s="124">
        <v>37698</v>
      </c>
      <c r="E7" s="124">
        <v>188</v>
      </c>
      <c r="F7" s="124">
        <v>383</v>
      </c>
      <c r="G7" s="124">
        <v>68400</v>
      </c>
      <c r="H7" s="124">
        <v>120757</v>
      </c>
      <c r="I7" s="124">
        <v>42812</v>
      </c>
      <c r="J7" s="124">
        <v>53654</v>
      </c>
      <c r="K7" s="124">
        <v>15657</v>
      </c>
      <c r="L7" s="124">
        <v>8796</v>
      </c>
      <c r="M7" s="124">
        <v>8802</v>
      </c>
      <c r="N7" s="124">
        <v>56773</v>
      </c>
      <c r="O7" s="124">
        <v>23772</v>
      </c>
      <c r="P7" s="124">
        <v>257</v>
      </c>
      <c r="Q7" s="124">
        <v>14239</v>
      </c>
      <c r="R7" s="124">
        <v>20566</v>
      </c>
      <c r="S7" s="124">
        <v>13886</v>
      </c>
      <c r="T7" s="124">
        <v>36368</v>
      </c>
      <c r="U7" s="124">
        <v>71</v>
      </c>
      <c r="V7" s="124">
        <v>54</v>
      </c>
      <c r="W7" s="124">
        <v>545910</v>
      </c>
    </row>
    <row r="8" spans="1:23" s="3" customFormat="1" ht="15.75" customHeight="1" x14ac:dyDescent="0.25">
      <c r="A8" s="123" t="s">
        <v>24</v>
      </c>
      <c r="B8" s="124">
        <v>22502</v>
      </c>
      <c r="C8" s="124">
        <v>238</v>
      </c>
      <c r="D8" s="124">
        <v>37571</v>
      </c>
      <c r="E8" s="124">
        <v>194</v>
      </c>
      <c r="F8" s="124">
        <v>383</v>
      </c>
      <c r="G8" s="124">
        <v>68434</v>
      </c>
      <c r="H8" s="124">
        <v>120299</v>
      </c>
      <c r="I8" s="124">
        <v>42932</v>
      </c>
      <c r="J8" s="124">
        <v>52882</v>
      </c>
      <c r="K8" s="124">
        <v>15834</v>
      </c>
      <c r="L8" s="124">
        <v>8779</v>
      </c>
      <c r="M8" s="124">
        <v>8823</v>
      </c>
      <c r="N8" s="124">
        <v>57213</v>
      </c>
      <c r="O8" s="124">
        <v>23677</v>
      </c>
      <c r="P8" s="124">
        <v>259</v>
      </c>
      <c r="Q8" s="124">
        <v>14613</v>
      </c>
      <c r="R8" s="124">
        <v>20758</v>
      </c>
      <c r="S8" s="124">
        <v>13824</v>
      </c>
      <c r="T8" s="124">
        <v>36407</v>
      </c>
      <c r="U8" s="124">
        <v>70</v>
      </c>
      <c r="V8" s="124">
        <v>54</v>
      </c>
      <c r="W8" s="124">
        <v>545746</v>
      </c>
    </row>
    <row r="9" spans="1:23" x14ac:dyDescent="0.25">
      <c r="A9" s="4"/>
      <c r="B9" s="80">
        <f>B8-B7</f>
        <v>-47</v>
      </c>
      <c r="C9" s="80">
        <f t="shared" ref="C9:W9" si="1">C8-C7</f>
        <v>10</v>
      </c>
      <c r="D9" s="80">
        <f t="shared" si="1"/>
        <v>-127</v>
      </c>
      <c r="E9" s="80">
        <f t="shared" si="1"/>
        <v>6</v>
      </c>
      <c r="F9" s="80">
        <f t="shared" si="1"/>
        <v>0</v>
      </c>
      <c r="G9" s="80">
        <f t="shared" si="1"/>
        <v>34</v>
      </c>
      <c r="H9" s="80">
        <f t="shared" si="1"/>
        <v>-458</v>
      </c>
      <c r="I9" s="80">
        <f t="shared" si="1"/>
        <v>120</v>
      </c>
      <c r="J9" s="80">
        <f t="shared" si="1"/>
        <v>-772</v>
      </c>
      <c r="K9" s="80">
        <f t="shared" si="1"/>
        <v>177</v>
      </c>
      <c r="L9" s="80">
        <f t="shared" si="1"/>
        <v>-17</v>
      </c>
      <c r="M9" s="80">
        <f t="shared" si="1"/>
        <v>21</v>
      </c>
      <c r="N9" s="80">
        <f t="shared" si="1"/>
        <v>440</v>
      </c>
      <c r="O9" s="80">
        <f t="shared" si="1"/>
        <v>-95</v>
      </c>
      <c r="P9" s="80">
        <f t="shared" si="1"/>
        <v>2</v>
      </c>
      <c r="Q9" s="80">
        <f t="shared" si="1"/>
        <v>374</v>
      </c>
      <c r="R9" s="80">
        <f t="shared" si="1"/>
        <v>192</v>
      </c>
      <c r="S9" s="80">
        <f t="shared" si="1"/>
        <v>-62</v>
      </c>
      <c r="T9" s="80">
        <f t="shared" si="1"/>
        <v>39</v>
      </c>
      <c r="U9" s="80">
        <f t="shared" si="1"/>
        <v>-1</v>
      </c>
      <c r="V9" s="80">
        <f t="shared" si="1"/>
        <v>0</v>
      </c>
      <c r="W9" s="80">
        <f t="shared" si="1"/>
        <v>-164</v>
      </c>
    </row>
    <row r="10" spans="1:23" x14ac:dyDescent="0.25">
      <c r="A10" s="4"/>
      <c r="B10" s="2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x14ac:dyDescent="0.25">
      <c r="A11" s="123" t="s">
        <v>25</v>
      </c>
      <c r="B11" s="124">
        <v>27979</v>
      </c>
      <c r="C11" s="124">
        <v>164</v>
      </c>
      <c r="D11" s="124">
        <v>12748</v>
      </c>
      <c r="E11" s="124">
        <v>73</v>
      </c>
      <c r="F11" s="124">
        <v>98</v>
      </c>
      <c r="G11" s="124">
        <v>26982</v>
      </c>
      <c r="H11" s="124">
        <v>48670</v>
      </c>
      <c r="I11" s="124">
        <v>11328</v>
      </c>
      <c r="J11" s="124">
        <v>22481</v>
      </c>
      <c r="K11" s="124">
        <v>2588</v>
      </c>
      <c r="L11" s="124">
        <v>3910</v>
      </c>
      <c r="M11" s="124">
        <v>1614</v>
      </c>
      <c r="N11" s="124">
        <v>15346</v>
      </c>
      <c r="O11" s="124">
        <v>6268</v>
      </c>
      <c r="P11" s="124">
        <v>37</v>
      </c>
      <c r="Q11" s="124">
        <v>5825</v>
      </c>
      <c r="R11" s="124">
        <v>6544</v>
      </c>
      <c r="S11" s="124">
        <v>3727</v>
      </c>
      <c r="T11" s="124">
        <v>11996</v>
      </c>
      <c r="U11" s="124">
        <v>14</v>
      </c>
      <c r="V11" s="124">
        <v>8</v>
      </c>
      <c r="W11" s="124">
        <v>208400</v>
      </c>
    </row>
    <row r="12" spans="1:23" s="3" customFormat="1" ht="15.75" customHeight="1" x14ac:dyDescent="0.25">
      <c r="A12" s="123" t="s">
        <v>25</v>
      </c>
      <c r="B12" s="124">
        <v>27883</v>
      </c>
      <c r="C12" s="124">
        <v>167</v>
      </c>
      <c r="D12" s="124">
        <v>12719</v>
      </c>
      <c r="E12" s="124">
        <v>73</v>
      </c>
      <c r="F12" s="124">
        <v>98</v>
      </c>
      <c r="G12" s="124">
        <v>26924</v>
      </c>
      <c r="H12" s="124">
        <v>48552</v>
      </c>
      <c r="I12" s="124">
        <v>11344</v>
      </c>
      <c r="J12" s="124">
        <v>21930</v>
      </c>
      <c r="K12" s="124">
        <v>2584</v>
      </c>
      <c r="L12" s="124">
        <v>3890</v>
      </c>
      <c r="M12" s="124">
        <v>1611</v>
      </c>
      <c r="N12" s="124">
        <v>15374</v>
      </c>
      <c r="O12" s="124">
        <v>6257</v>
      </c>
      <c r="P12" s="124">
        <v>37</v>
      </c>
      <c r="Q12" s="124">
        <v>5836</v>
      </c>
      <c r="R12" s="124">
        <v>6567</v>
      </c>
      <c r="S12" s="124">
        <v>3694</v>
      </c>
      <c r="T12" s="124">
        <v>11996</v>
      </c>
      <c r="U12" s="124">
        <v>13</v>
      </c>
      <c r="V12" s="124">
        <v>7</v>
      </c>
      <c r="W12" s="124">
        <v>207556</v>
      </c>
    </row>
    <row r="13" spans="1:23" x14ac:dyDescent="0.25">
      <c r="A13" s="4"/>
      <c r="B13" s="80">
        <f>B12-B11</f>
        <v>-96</v>
      </c>
      <c r="C13" s="80">
        <f t="shared" ref="C13:W13" si="2">C12-C11</f>
        <v>3</v>
      </c>
      <c r="D13" s="80">
        <f t="shared" si="2"/>
        <v>-29</v>
      </c>
      <c r="E13" s="80">
        <f t="shared" si="2"/>
        <v>0</v>
      </c>
      <c r="F13" s="80">
        <f t="shared" si="2"/>
        <v>0</v>
      </c>
      <c r="G13" s="80">
        <f t="shared" si="2"/>
        <v>-58</v>
      </c>
      <c r="H13" s="80">
        <f t="shared" si="2"/>
        <v>-118</v>
      </c>
      <c r="I13" s="80">
        <f t="shared" si="2"/>
        <v>16</v>
      </c>
      <c r="J13" s="80">
        <f t="shared" si="2"/>
        <v>-551</v>
      </c>
      <c r="K13" s="80">
        <f t="shared" si="2"/>
        <v>-4</v>
      </c>
      <c r="L13" s="80">
        <f t="shared" si="2"/>
        <v>-20</v>
      </c>
      <c r="M13" s="80">
        <f t="shared" si="2"/>
        <v>-3</v>
      </c>
      <c r="N13" s="80">
        <f t="shared" si="2"/>
        <v>28</v>
      </c>
      <c r="O13" s="80">
        <f t="shared" si="2"/>
        <v>-11</v>
      </c>
      <c r="P13" s="80">
        <f t="shared" si="2"/>
        <v>0</v>
      </c>
      <c r="Q13" s="80">
        <f t="shared" si="2"/>
        <v>11</v>
      </c>
      <c r="R13" s="80">
        <f t="shared" si="2"/>
        <v>23</v>
      </c>
      <c r="S13" s="80">
        <f t="shared" si="2"/>
        <v>-33</v>
      </c>
      <c r="T13" s="80">
        <f t="shared" si="2"/>
        <v>0</v>
      </c>
      <c r="U13" s="80">
        <f t="shared" si="2"/>
        <v>-1</v>
      </c>
      <c r="V13" s="80">
        <f t="shared" si="2"/>
        <v>-1</v>
      </c>
      <c r="W13" s="80">
        <f t="shared" si="2"/>
        <v>-844</v>
      </c>
    </row>
    <row r="14" spans="1:2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A15" s="123" t="s">
        <v>26</v>
      </c>
      <c r="B15" s="124">
        <v>56849</v>
      </c>
      <c r="C15" s="124">
        <v>258</v>
      </c>
      <c r="D15" s="124">
        <v>30815</v>
      </c>
      <c r="E15" s="124">
        <v>244</v>
      </c>
      <c r="F15" s="124">
        <v>432</v>
      </c>
      <c r="G15" s="124">
        <v>52885</v>
      </c>
      <c r="H15" s="124">
        <v>147020</v>
      </c>
      <c r="I15" s="124">
        <v>30022</v>
      </c>
      <c r="J15" s="124">
        <v>58164</v>
      </c>
      <c r="K15" s="124">
        <v>7939</v>
      </c>
      <c r="L15" s="124">
        <v>10464</v>
      </c>
      <c r="M15" s="124">
        <v>8959</v>
      </c>
      <c r="N15" s="124">
        <v>40505</v>
      </c>
      <c r="O15" s="124">
        <v>20378</v>
      </c>
      <c r="P15" s="124">
        <v>177</v>
      </c>
      <c r="Q15" s="124">
        <v>12971</v>
      </c>
      <c r="R15" s="124">
        <v>20069</v>
      </c>
      <c r="S15" s="124">
        <v>10406</v>
      </c>
      <c r="T15" s="124">
        <v>34638</v>
      </c>
      <c r="U15" s="124">
        <v>65</v>
      </c>
      <c r="V15" s="124">
        <v>40</v>
      </c>
      <c r="W15" s="124">
        <v>543300</v>
      </c>
    </row>
    <row r="16" spans="1:23" s="3" customFormat="1" ht="15.75" customHeight="1" x14ac:dyDescent="0.25">
      <c r="A16" s="123" t="s">
        <v>26</v>
      </c>
      <c r="B16" s="124">
        <v>57043</v>
      </c>
      <c r="C16" s="124">
        <v>257</v>
      </c>
      <c r="D16" s="124">
        <v>30880</v>
      </c>
      <c r="E16" s="124">
        <v>247</v>
      </c>
      <c r="F16" s="124">
        <v>434</v>
      </c>
      <c r="G16" s="124">
        <v>53009</v>
      </c>
      <c r="H16" s="124">
        <v>146646</v>
      </c>
      <c r="I16" s="124">
        <v>30146</v>
      </c>
      <c r="J16" s="124">
        <v>57137</v>
      </c>
      <c r="K16" s="124">
        <v>7994</v>
      </c>
      <c r="L16" s="124">
        <v>10451</v>
      </c>
      <c r="M16" s="124">
        <v>8990</v>
      </c>
      <c r="N16" s="124">
        <v>40750</v>
      </c>
      <c r="O16" s="124">
        <v>20287</v>
      </c>
      <c r="P16" s="124">
        <v>180</v>
      </c>
      <c r="Q16" s="124">
        <v>13200</v>
      </c>
      <c r="R16" s="124">
        <v>20255</v>
      </c>
      <c r="S16" s="124">
        <v>10309</v>
      </c>
      <c r="T16" s="124">
        <v>34758</v>
      </c>
      <c r="U16" s="124">
        <v>65</v>
      </c>
      <c r="V16" s="124">
        <v>41</v>
      </c>
      <c r="W16" s="124">
        <v>543079</v>
      </c>
    </row>
    <row r="17" spans="1:23" ht="15.75" customHeight="1" x14ac:dyDescent="0.25">
      <c r="A17" s="5"/>
      <c r="B17" s="79">
        <f>B16-B15</f>
        <v>194</v>
      </c>
      <c r="C17" s="79">
        <f t="shared" ref="C17:W17" si="3">C16-C15</f>
        <v>-1</v>
      </c>
      <c r="D17" s="79">
        <f t="shared" si="3"/>
        <v>65</v>
      </c>
      <c r="E17" s="79">
        <f t="shared" si="3"/>
        <v>3</v>
      </c>
      <c r="F17" s="79">
        <f t="shared" si="3"/>
        <v>2</v>
      </c>
      <c r="G17" s="79">
        <f t="shared" si="3"/>
        <v>124</v>
      </c>
      <c r="H17" s="79">
        <f t="shared" si="3"/>
        <v>-374</v>
      </c>
      <c r="I17" s="79">
        <f t="shared" si="3"/>
        <v>124</v>
      </c>
      <c r="J17" s="79">
        <f t="shared" si="3"/>
        <v>-1027</v>
      </c>
      <c r="K17" s="79">
        <f t="shared" si="3"/>
        <v>55</v>
      </c>
      <c r="L17" s="79">
        <f t="shared" si="3"/>
        <v>-13</v>
      </c>
      <c r="M17" s="79">
        <f t="shared" si="3"/>
        <v>31</v>
      </c>
      <c r="N17" s="79">
        <f t="shared" si="3"/>
        <v>245</v>
      </c>
      <c r="O17" s="79">
        <f t="shared" si="3"/>
        <v>-91</v>
      </c>
      <c r="P17" s="79">
        <f t="shared" si="3"/>
        <v>3</v>
      </c>
      <c r="Q17" s="79">
        <f t="shared" si="3"/>
        <v>229</v>
      </c>
      <c r="R17" s="79">
        <f t="shared" si="3"/>
        <v>186</v>
      </c>
      <c r="S17" s="79">
        <f t="shared" si="3"/>
        <v>-97</v>
      </c>
      <c r="T17" s="79">
        <f t="shared" si="3"/>
        <v>120</v>
      </c>
      <c r="U17" s="79">
        <f t="shared" si="3"/>
        <v>0</v>
      </c>
      <c r="V17" s="79">
        <f t="shared" si="3"/>
        <v>1</v>
      </c>
      <c r="W17" s="79">
        <f t="shared" si="3"/>
        <v>-221</v>
      </c>
    </row>
    <row r="18" spans="1:23" ht="15.7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x14ac:dyDescent="0.25">
      <c r="A19" s="123" t="s">
        <v>27</v>
      </c>
      <c r="B19" s="124">
        <v>8576</v>
      </c>
      <c r="C19" s="124">
        <v>33</v>
      </c>
      <c r="D19" s="124">
        <v>3583</v>
      </c>
      <c r="E19" s="124">
        <v>19</v>
      </c>
      <c r="F19" s="124">
        <v>37</v>
      </c>
      <c r="G19" s="124">
        <v>8371</v>
      </c>
      <c r="H19" s="124">
        <v>15662</v>
      </c>
      <c r="I19" s="124">
        <v>4926</v>
      </c>
      <c r="J19" s="124">
        <v>9257</v>
      </c>
      <c r="K19" s="124">
        <v>1023</v>
      </c>
      <c r="L19" s="124">
        <v>1248</v>
      </c>
      <c r="M19" s="124">
        <v>806</v>
      </c>
      <c r="N19" s="124">
        <v>5678</v>
      </c>
      <c r="O19" s="124">
        <v>2508</v>
      </c>
      <c r="P19" s="124">
        <v>28</v>
      </c>
      <c r="Q19" s="124">
        <v>2048</v>
      </c>
      <c r="R19" s="124">
        <v>2693</v>
      </c>
      <c r="S19" s="124">
        <v>1412</v>
      </c>
      <c r="T19" s="124">
        <v>4707</v>
      </c>
      <c r="U19" s="124">
        <v>6</v>
      </c>
      <c r="V19" s="124">
        <v>3</v>
      </c>
      <c r="W19" s="124">
        <v>72624</v>
      </c>
    </row>
    <row r="20" spans="1:23" s="3" customFormat="1" ht="15.75" customHeight="1" x14ac:dyDescent="0.25">
      <c r="A20" s="123" t="s">
        <v>27</v>
      </c>
      <c r="B20" s="124">
        <v>8546</v>
      </c>
      <c r="C20" s="124">
        <v>33</v>
      </c>
      <c r="D20" s="124">
        <v>3575</v>
      </c>
      <c r="E20" s="124">
        <v>19</v>
      </c>
      <c r="F20" s="124">
        <v>37</v>
      </c>
      <c r="G20" s="124">
        <v>8371</v>
      </c>
      <c r="H20" s="124">
        <v>15610</v>
      </c>
      <c r="I20" s="124">
        <v>4933</v>
      </c>
      <c r="J20" s="124">
        <v>9104</v>
      </c>
      <c r="K20" s="124">
        <v>1040</v>
      </c>
      <c r="L20" s="124">
        <v>1244</v>
      </c>
      <c r="M20" s="124">
        <v>807</v>
      </c>
      <c r="N20" s="124">
        <v>5687</v>
      </c>
      <c r="O20" s="124">
        <v>2510</v>
      </c>
      <c r="P20" s="124">
        <v>28</v>
      </c>
      <c r="Q20" s="124">
        <v>2065</v>
      </c>
      <c r="R20" s="124">
        <v>2697</v>
      </c>
      <c r="S20" s="124">
        <v>1406</v>
      </c>
      <c r="T20" s="124">
        <v>4685</v>
      </c>
      <c r="U20" s="124">
        <v>6</v>
      </c>
      <c r="V20" s="124">
        <v>3</v>
      </c>
      <c r="W20" s="124">
        <v>72406</v>
      </c>
    </row>
    <row r="21" spans="1:23" ht="15.75" customHeight="1" x14ac:dyDescent="0.25">
      <c r="A21" s="5"/>
      <c r="B21" s="79">
        <f>B20-B19</f>
        <v>-30</v>
      </c>
      <c r="C21" s="79">
        <f t="shared" ref="C21:W21" si="4">C20-C19</f>
        <v>0</v>
      </c>
      <c r="D21" s="79">
        <f t="shared" si="4"/>
        <v>-8</v>
      </c>
      <c r="E21" s="79">
        <f t="shared" si="4"/>
        <v>0</v>
      </c>
      <c r="F21" s="79">
        <f t="shared" si="4"/>
        <v>0</v>
      </c>
      <c r="G21" s="79">
        <f t="shared" si="4"/>
        <v>0</v>
      </c>
      <c r="H21" s="79">
        <f t="shared" si="4"/>
        <v>-52</v>
      </c>
      <c r="I21" s="79">
        <f t="shared" si="4"/>
        <v>7</v>
      </c>
      <c r="J21" s="79">
        <f t="shared" si="4"/>
        <v>-153</v>
      </c>
      <c r="K21" s="79">
        <f t="shared" si="4"/>
        <v>17</v>
      </c>
      <c r="L21" s="79">
        <f t="shared" si="4"/>
        <v>-4</v>
      </c>
      <c r="M21" s="79">
        <f t="shared" si="4"/>
        <v>1</v>
      </c>
      <c r="N21" s="79">
        <f t="shared" si="4"/>
        <v>9</v>
      </c>
      <c r="O21" s="79">
        <f t="shared" si="4"/>
        <v>2</v>
      </c>
      <c r="P21" s="79">
        <f t="shared" si="4"/>
        <v>0</v>
      </c>
      <c r="Q21" s="79">
        <f t="shared" si="4"/>
        <v>17</v>
      </c>
      <c r="R21" s="79">
        <f t="shared" si="4"/>
        <v>4</v>
      </c>
      <c r="S21" s="79">
        <f t="shared" si="4"/>
        <v>-6</v>
      </c>
      <c r="T21" s="79">
        <f t="shared" si="4"/>
        <v>-22</v>
      </c>
      <c r="U21" s="79">
        <f t="shared" si="4"/>
        <v>0</v>
      </c>
      <c r="V21" s="79">
        <f t="shared" si="4"/>
        <v>0</v>
      </c>
      <c r="W21" s="79">
        <f t="shared" si="4"/>
        <v>-218</v>
      </c>
    </row>
    <row r="22" spans="1:23" ht="15.7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x14ac:dyDescent="0.25">
      <c r="A23" s="123" t="s">
        <v>28</v>
      </c>
      <c r="B23" s="124">
        <v>4407</v>
      </c>
      <c r="C23" s="124">
        <v>23</v>
      </c>
      <c r="D23" s="124">
        <v>2216</v>
      </c>
      <c r="E23" s="124">
        <v>13</v>
      </c>
      <c r="F23" s="124">
        <v>26</v>
      </c>
      <c r="G23" s="124">
        <v>5753</v>
      </c>
      <c r="H23" s="124">
        <v>9192</v>
      </c>
      <c r="I23" s="124">
        <v>2359</v>
      </c>
      <c r="J23" s="124">
        <v>5035</v>
      </c>
      <c r="K23" s="124">
        <v>535</v>
      </c>
      <c r="L23" s="124">
        <v>664</v>
      </c>
      <c r="M23" s="124">
        <v>464</v>
      </c>
      <c r="N23" s="124">
        <v>2930</v>
      </c>
      <c r="O23" s="124">
        <v>1522</v>
      </c>
      <c r="P23" s="124">
        <v>8</v>
      </c>
      <c r="Q23" s="124">
        <v>1300</v>
      </c>
      <c r="R23" s="124">
        <v>1385</v>
      </c>
      <c r="S23" s="124">
        <v>842</v>
      </c>
      <c r="T23" s="124">
        <v>2715</v>
      </c>
      <c r="U23" s="124">
        <v>10</v>
      </c>
      <c r="V23" s="124">
        <v>5</v>
      </c>
      <c r="W23" s="124">
        <v>41404</v>
      </c>
    </row>
    <row r="24" spans="1:23" s="3" customFormat="1" ht="15.75" customHeight="1" x14ac:dyDescent="0.25">
      <c r="A24" s="123" t="s">
        <v>28</v>
      </c>
      <c r="B24" s="124">
        <v>4390</v>
      </c>
      <c r="C24" s="124">
        <v>24</v>
      </c>
      <c r="D24" s="124">
        <v>2211</v>
      </c>
      <c r="E24" s="124">
        <v>13</v>
      </c>
      <c r="F24" s="124">
        <v>26</v>
      </c>
      <c r="G24" s="124">
        <v>5769</v>
      </c>
      <c r="H24" s="124">
        <v>9128</v>
      </c>
      <c r="I24" s="124">
        <v>2364</v>
      </c>
      <c r="J24" s="124">
        <v>4901</v>
      </c>
      <c r="K24" s="124">
        <v>533</v>
      </c>
      <c r="L24" s="124">
        <v>659</v>
      </c>
      <c r="M24" s="124">
        <v>466</v>
      </c>
      <c r="N24" s="124">
        <v>2939</v>
      </c>
      <c r="O24" s="124">
        <v>1511</v>
      </c>
      <c r="P24" s="124">
        <v>8</v>
      </c>
      <c r="Q24" s="124">
        <v>1307</v>
      </c>
      <c r="R24" s="124">
        <v>1391</v>
      </c>
      <c r="S24" s="124">
        <v>833</v>
      </c>
      <c r="T24" s="124">
        <v>2704</v>
      </c>
      <c r="U24" s="124">
        <v>10</v>
      </c>
      <c r="V24" s="124">
        <v>4</v>
      </c>
      <c r="W24" s="124">
        <v>41191</v>
      </c>
    </row>
    <row r="25" spans="1:23" ht="15.75" customHeight="1" x14ac:dyDescent="0.25">
      <c r="A25" s="5"/>
      <c r="B25" s="79">
        <f>B24-B23</f>
        <v>-17</v>
      </c>
      <c r="C25" s="79">
        <f t="shared" ref="C25:W25" si="5">C24-C23</f>
        <v>1</v>
      </c>
      <c r="D25" s="79">
        <f t="shared" si="5"/>
        <v>-5</v>
      </c>
      <c r="E25" s="79">
        <f t="shared" si="5"/>
        <v>0</v>
      </c>
      <c r="F25" s="79">
        <f t="shared" si="5"/>
        <v>0</v>
      </c>
      <c r="G25" s="79">
        <f t="shared" si="5"/>
        <v>16</v>
      </c>
      <c r="H25" s="79">
        <f t="shared" si="5"/>
        <v>-64</v>
      </c>
      <c r="I25" s="79">
        <f t="shared" si="5"/>
        <v>5</v>
      </c>
      <c r="J25" s="79">
        <f t="shared" si="5"/>
        <v>-134</v>
      </c>
      <c r="K25" s="79">
        <f t="shared" si="5"/>
        <v>-2</v>
      </c>
      <c r="L25" s="79">
        <f t="shared" si="5"/>
        <v>-5</v>
      </c>
      <c r="M25" s="79">
        <f t="shared" si="5"/>
        <v>2</v>
      </c>
      <c r="N25" s="79">
        <f t="shared" si="5"/>
        <v>9</v>
      </c>
      <c r="O25" s="79">
        <f t="shared" si="5"/>
        <v>-11</v>
      </c>
      <c r="P25" s="79">
        <f t="shared" si="5"/>
        <v>0</v>
      </c>
      <c r="Q25" s="79">
        <f t="shared" si="5"/>
        <v>7</v>
      </c>
      <c r="R25" s="79">
        <f t="shared" si="5"/>
        <v>6</v>
      </c>
      <c r="S25" s="79">
        <f t="shared" si="5"/>
        <v>-9</v>
      </c>
      <c r="T25" s="79">
        <f t="shared" si="5"/>
        <v>-11</v>
      </c>
      <c r="U25" s="79">
        <f t="shared" si="5"/>
        <v>0</v>
      </c>
      <c r="V25" s="79">
        <f t="shared" si="5"/>
        <v>-1</v>
      </c>
      <c r="W25" s="79">
        <f t="shared" si="5"/>
        <v>-213</v>
      </c>
    </row>
    <row r="26" spans="1:23" ht="15.75" customHeight="1" x14ac:dyDescent="0.2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x14ac:dyDescent="0.25">
      <c r="A27" s="123" t="s">
        <v>29</v>
      </c>
      <c r="B27" s="124">
        <v>4263</v>
      </c>
      <c r="C27" s="124">
        <v>13</v>
      </c>
      <c r="D27" s="124">
        <v>2081</v>
      </c>
      <c r="E27" s="124">
        <v>8</v>
      </c>
      <c r="F27" s="124">
        <v>23</v>
      </c>
      <c r="G27" s="124">
        <v>3031</v>
      </c>
      <c r="H27" s="124">
        <v>5549</v>
      </c>
      <c r="I27" s="124">
        <v>1008</v>
      </c>
      <c r="J27" s="124">
        <v>2596</v>
      </c>
      <c r="K27" s="124">
        <v>291</v>
      </c>
      <c r="L27" s="124">
        <v>422</v>
      </c>
      <c r="M27" s="124">
        <v>174</v>
      </c>
      <c r="N27" s="124">
        <v>1884</v>
      </c>
      <c r="O27" s="124">
        <v>745</v>
      </c>
      <c r="P27" s="124">
        <v>6</v>
      </c>
      <c r="Q27" s="124">
        <v>655</v>
      </c>
      <c r="R27" s="124">
        <v>617</v>
      </c>
      <c r="S27" s="124">
        <v>458</v>
      </c>
      <c r="T27" s="124">
        <v>1533</v>
      </c>
      <c r="U27" s="124">
        <v>0</v>
      </c>
      <c r="V27" s="124">
        <v>4</v>
      </c>
      <c r="W27" s="124">
        <v>25361</v>
      </c>
    </row>
    <row r="28" spans="1:23" s="3" customFormat="1" ht="15.75" customHeight="1" x14ac:dyDescent="0.25">
      <c r="A28" s="123" t="s">
        <v>29</v>
      </c>
      <c r="B28" s="124">
        <v>4271</v>
      </c>
      <c r="C28" s="124">
        <v>13</v>
      </c>
      <c r="D28" s="124">
        <v>2074</v>
      </c>
      <c r="E28" s="124">
        <v>8</v>
      </c>
      <c r="F28" s="124">
        <v>22</v>
      </c>
      <c r="G28" s="124">
        <v>3054</v>
      </c>
      <c r="H28" s="124">
        <v>5523</v>
      </c>
      <c r="I28" s="124">
        <v>1020</v>
      </c>
      <c r="J28" s="124">
        <v>2555</v>
      </c>
      <c r="K28" s="124">
        <v>289</v>
      </c>
      <c r="L28" s="124">
        <v>425</v>
      </c>
      <c r="M28" s="124">
        <v>174</v>
      </c>
      <c r="N28" s="124">
        <v>1883</v>
      </c>
      <c r="O28" s="124">
        <v>741</v>
      </c>
      <c r="P28" s="124">
        <v>7</v>
      </c>
      <c r="Q28" s="124">
        <v>646</v>
      </c>
      <c r="R28" s="124">
        <v>621</v>
      </c>
      <c r="S28" s="124">
        <v>452</v>
      </c>
      <c r="T28" s="124">
        <v>1531</v>
      </c>
      <c r="U28" s="124">
        <v>0</v>
      </c>
      <c r="V28" s="124">
        <v>4</v>
      </c>
      <c r="W28" s="124">
        <v>25313</v>
      </c>
    </row>
    <row r="29" spans="1:23" s="3" customFormat="1" ht="15.75" customHeight="1" x14ac:dyDescent="0.25">
      <c r="A29" s="123"/>
      <c r="B29" s="81">
        <f>B28-B27</f>
        <v>8</v>
      </c>
      <c r="C29" s="81">
        <f t="shared" ref="C29:W29" si="6">C28-C27</f>
        <v>0</v>
      </c>
      <c r="D29" s="81">
        <f t="shared" si="6"/>
        <v>-7</v>
      </c>
      <c r="E29" s="81">
        <f t="shared" si="6"/>
        <v>0</v>
      </c>
      <c r="F29" s="81">
        <f t="shared" si="6"/>
        <v>-1</v>
      </c>
      <c r="G29" s="81">
        <f t="shared" si="6"/>
        <v>23</v>
      </c>
      <c r="H29" s="81">
        <f t="shared" si="6"/>
        <v>-26</v>
      </c>
      <c r="I29" s="81">
        <f t="shared" si="6"/>
        <v>12</v>
      </c>
      <c r="J29" s="81">
        <f t="shared" si="6"/>
        <v>-41</v>
      </c>
      <c r="K29" s="81">
        <f t="shared" si="6"/>
        <v>-2</v>
      </c>
      <c r="L29" s="81">
        <f t="shared" si="6"/>
        <v>3</v>
      </c>
      <c r="M29" s="81">
        <f t="shared" si="6"/>
        <v>0</v>
      </c>
      <c r="N29" s="81">
        <f t="shared" si="6"/>
        <v>-1</v>
      </c>
      <c r="O29" s="81">
        <f t="shared" si="6"/>
        <v>-4</v>
      </c>
      <c r="P29" s="81">
        <f t="shared" si="6"/>
        <v>1</v>
      </c>
      <c r="Q29" s="81">
        <f t="shared" si="6"/>
        <v>-9</v>
      </c>
      <c r="R29" s="81">
        <f t="shared" si="6"/>
        <v>4</v>
      </c>
      <c r="S29" s="81">
        <f t="shared" si="6"/>
        <v>-6</v>
      </c>
      <c r="T29" s="81">
        <f t="shared" si="6"/>
        <v>-2</v>
      </c>
      <c r="U29" s="81">
        <f t="shared" si="6"/>
        <v>0</v>
      </c>
      <c r="V29" s="81">
        <f t="shared" si="6"/>
        <v>0</v>
      </c>
      <c r="W29" s="81">
        <f t="shared" si="6"/>
        <v>-48</v>
      </c>
    </row>
    <row r="30" spans="1:23" ht="15.75" customHeight="1" x14ac:dyDescent="0.2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 s="123" t="s">
        <v>30</v>
      </c>
      <c r="B31" s="124">
        <v>9176</v>
      </c>
      <c r="C31" s="124">
        <v>55</v>
      </c>
      <c r="D31" s="124">
        <v>7238</v>
      </c>
      <c r="E31" s="124">
        <v>82</v>
      </c>
      <c r="F31" s="124">
        <v>77</v>
      </c>
      <c r="G31" s="124">
        <v>11439</v>
      </c>
      <c r="H31" s="124">
        <v>27637</v>
      </c>
      <c r="I31" s="124">
        <v>5607</v>
      </c>
      <c r="J31" s="124">
        <v>9104</v>
      </c>
      <c r="K31" s="124">
        <v>1394</v>
      </c>
      <c r="L31" s="124">
        <v>1800</v>
      </c>
      <c r="M31" s="124">
        <v>1196</v>
      </c>
      <c r="N31" s="124">
        <v>7468</v>
      </c>
      <c r="O31" s="124">
        <v>3470</v>
      </c>
      <c r="P31" s="124">
        <v>23</v>
      </c>
      <c r="Q31" s="124">
        <v>3197</v>
      </c>
      <c r="R31" s="124">
        <v>3074</v>
      </c>
      <c r="S31" s="124">
        <v>1751</v>
      </c>
      <c r="T31" s="124">
        <v>6607</v>
      </c>
      <c r="U31" s="124">
        <v>11</v>
      </c>
      <c r="V31" s="124">
        <v>3</v>
      </c>
      <c r="W31" s="124">
        <v>100409</v>
      </c>
    </row>
    <row r="32" spans="1:23" s="3" customFormat="1" ht="15.75" customHeight="1" x14ac:dyDescent="0.25">
      <c r="A32" s="123" t="s">
        <v>30</v>
      </c>
      <c r="B32" s="124">
        <v>9191</v>
      </c>
      <c r="C32" s="124">
        <v>55</v>
      </c>
      <c r="D32" s="124">
        <v>7269</v>
      </c>
      <c r="E32" s="124">
        <v>82</v>
      </c>
      <c r="F32" s="124">
        <v>77</v>
      </c>
      <c r="G32" s="124">
        <v>11470</v>
      </c>
      <c r="H32" s="124">
        <v>27600</v>
      </c>
      <c r="I32" s="124">
        <v>5613</v>
      </c>
      <c r="J32" s="124">
        <v>8930</v>
      </c>
      <c r="K32" s="124">
        <v>1405</v>
      </c>
      <c r="L32" s="124">
        <v>1806</v>
      </c>
      <c r="M32" s="124">
        <v>1200</v>
      </c>
      <c r="N32" s="124">
        <v>7546</v>
      </c>
      <c r="O32" s="124">
        <v>3478</v>
      </c>
      <c r="P32" s="124">
        <v>23</v>
      </c>
      <c r="Q32" s="124">
        <v>3288</v>
      </c>
      <c r="R32" s="124">
        <v>3139</v>
      </c>
      <c r="S32" s="124">
        <v>1731</v>
      </c>
      <c r="T32" s="124">
        <v>6631</v>
      </c>
      <c r="U32" s="124">
        <v>12</v>
      </c>
      <c r="V32" s="124">
        <v>3</v>
      </c>
      <c r="W32" s="124">
        <v>100549</v>
      </c>
    </row>
    <row r="33" spans="1:23" x14ac:dyDescent="0.25">
      <c r="A33" s="4"/>
      <c r="B33" s="80">
        <f>B32-B31</f>
        <v>15</v>
      </c>
      <c r="C33" s="80">
        <f t="shared" ref="C33:W33" si="7">C32-C31</f>
        <v>0</v>
      </c>
      <c r="D33" s="80">
        <f t="shared" si="7"/>
        <v>31</v>
      </c>
      <c r="E33" s="80">
        <f t="shared" si="7"/>
        <v>0</v>
      </c>
      <c r="F33" s="80">
        <f t="shared" si="7"/>
        <v>0</v>
      </c>
      <c r="G33" s="80">
        <f t="shared" si="7"/>
        <v>31</v>
      </c>
      <c r="H33" s="80">
        <f t="shared" si="7"/>
        <v>-37</v>
      </c>
      <c r="I33" s="80">
        <f t="shared" si="7"/>
        <v>6</v>
      </c>
      <c r="J33" s="80">
        <f t="shared" si="7"/>
        <v>-174</v>
      </c>
      <c r="K33" s="80">
        <f t="shared" si="7"/>
        <v>11</v>
      </c>
      <c r="L33" s="80">
        <f t="shared" si="7"/>
        <v>6</v>
      </c>
      <c r="M33" s="80">
        <f t="shared" si="7"/>
        <v>4</v>
      </c>
      <c r="N33" s="80">
        <f t="shared" si="7"/>
        <v>78</v>
      </c>
      <c r="O33" s="80">
        <f t="shared" si="7"/>
        <v>8</v>
      </c>
      <c r="P33" s="80">
        <f t="shared" si="7"/>
        <v>0</v>
      </c>
      <c r="Q33" s="80">
        <f t="shared" si="7"/>
        <v>91</v>
      </c>
      <c r="R33" s="80">
        <f t="shared" si="7"/>
        <v>65</v>
      </c>
      <c r="S33" s="80">
        <f t="shared" si="7"/>
        <v>-20</v>
      </c>
      <c r="T33" s="80">
        <f t="shared" si="7"/>
        <v>24</v>
      </c>
      <c r="U33" s="80">
        <f t="shared" si="7"/>
        <v>1</v>
      </c>
      <c r="V33" s="80">
        <f t="shared" si="7"/>
        <v>0</v>
      </c>
      <c r="W33" s="80">
        <f t="shared" si="7"/>
        <v>140</v>
      </c>
    </row>
    <row r="34" spans="1:2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x14ac:dyDescent="0.25">
      <c r="A35" s="123" t="s">
        <v>31</v>
      </c>
      <c r="B35" s="124">
        <v>13761</v>
      </c>
      <c r="C35" s="124">
        <v>155</v>
      </c>
      <c r="D35" s="124">
        <v>24983</v>
      </c>
      <c r="E35" s="124">
        <v>214</v>
      </c>
      <c r="F35" s="124">
        <v>323</v>
      </c>
      <c r="G35" s="124">
        <v>42524</v>
      </c>
      <c r="H35" s="124">
        <v>91292</v>
      </c>
      <c r="I35" s="124">
        <v>19893</v>
      </c>
      <c r="J35" s="124">
        <v>39228</v>
      </c>
      <c r="K35" s="124">
        <v>6676</v>
      </c>
      <c r="L35" s="124">
        <v>6905</v>
      </c>
      <c r="M35" s="124">
        <v>6906</v>
      </c>
      <c r="N35" s="124">
        <v>30821</v>
      </c>
      <c r="O35" s="124">
        <v>15743</v>
      </c>
      <c r="P35" s="124">
        <v>115</v>
      </c>
      <c r="Q35" s="124">
        <v>9314</v>
      </c>
      <c r="R35" s="124">
        <v>12129</v>
      </c>
      <c r="S35" s="124">
        <v>7421</v>
      </c>
      <c r="T35" s="124">
        <v>24073</v>
      </c>
      <c r="U35" s="124">
        <v>33</v>
      </c>
      <c r="V35" s="124">
        <v>14</v>
      </c>
      <c r="W35" s="124">
        <v>352523</v>
      </c>
    </row>
    <row r="36" spans="1:23" s="3" customFormat="1" ht="15.75" customHeight="1" x14ac:dyDescent="0.25">
      <c r="A36" s="123" t="s">
        <v>31</v>
      </c>
      <c r="B36" s="124">
        <v>13726</v>
      </c>
      <c r="C36" s="124">
        <v>153</v>
      </c>
      <c r="D36" s="124">
        <v>24942</v>
      </c>
      <c r="E36" s="124">
        <v>219</v>
      </c>
      <c r="F36" s="124">
        <v>325</v>
      </c>
      <c r="G36" s="124">
        <v>42663</v>
      </c>
      <c r="H36" s="124">
        <v>90916</v>
      </c>
      <c r="I36" s="124">
        <v>19991</v>
      </c>
      <c r="J36" s="124">
        <v>38563</v>
      </c>
      <c r="K36" s="124">
        <v>6731</v>
      </c>
      <c r="L36" s="124">
        <v>6881</v>
      </c>
      <c r="M36" s="124">
        <v>6904</v>
      </c>
      <c r="N36" s="124">
        <v>31066</v>
      </c>
      <c r="O36" s="124">
        <v>15683</v>
      </c>
      <c r="P36" s="124">
        <v>113</v>
      </c>
      <c r="Q36" s="124">
        <v>9613</v>
      </c>
      <c r="R36" s="124">
        <v>12252</v>
      </c>
      <c r="S36" s="124">
        <v>7372</v>
      </c>
      <c r="T36" s="124">
        <v>24135</v>
      </c>
      <c r="U36" s="124">
        <v>32</v>
      </c>
      <c r="V36" s="124">
        <v>12</v>
      </c>
      <c r="W36" s="124">
        <v>352292</v>
      </c>
    </row>
    <row r="37" spans="1:23" x14ac:dyDescent="0.25">
      <c r="A37" s="4"/>
      <c r="B37" s="80">
        <f>B36-B35</f>
        <v>-35</v>
      </c>
      <c r="C37" s="80">
        <f t="shared" ref="C37:W37" si="8">C36-C35</f>
        <v>-2</v>
      </c>
      <c r="D37" s="80">
        <f t="shared" si="8"/>
        <v>-41</v>
      </c>
      <c r="E37" s="80">
        <f t="shared" si="8"/>
        <v>5</v>
      </c>
      <c r="F37" s="80">
        <f t="shared" si="8"/>
        <v>2</v>
      </c>
      <c r="G37" s="80">
        <f t="shared" si="8"/>
        <v>139</v>
      </c>
      <c r="H37" s="80">
        <f t="shared" si="8"/>
        <v>-376</v>
      </c>
      <c r="I37" s="80">
        <f t="shared" si="8"/>
        <v>98</v>
      </c>
      <c r="J37" s="80">
        <f t="shared" si="8"/>
        <v>-665</v>
      </c>
      <c r="K37" s="80">
        <f t="shared" si="8"/>
        <v>55</v>
      </c>
      <c r="L37" s="80">
        <f t="shared" si="8"/>
        <v>-24</v>
      </c>
      <c r="M37" s="80">
        <f t="shared" si="8"/>
        <v>-2</v>
      </c>
      <c r="N37" s="80">
        <f t="shared" si="8"/>
        <v>245</v>
      </c>
      <c r="O37" s="80">
        <f t="shared" si="8"/>
        <v>-60</v>
      </c>
      <c r="P37" s="80">
        <f t="shared" si="8"/>
        <v>-2</v>
      </c>
      <c r="Q37" s="80">
        <f t="shared" si="8"/>
        <v>299</v>
      </c>
      <c r="R37" s="80">
        <f t="shared" si="8"/>
        <v>123</v>
      </c>
      <c r="S37" s="80">
        <f t="shared" si="8"/>
        <v>-49</v>
      </c>
      <c r="T37" s="80">
        <f t="shared" si="8"/>
        <v>62</v>
      </c>
      <c r="U37" s="80">
        <f t="shared" si="8"/>
        <v>-1</v>
      </c>
      <c r="V37" s="80">
        <f t="shared" si="8"/>
        <v>-2</v>
      </c>
      <c r="W37" s="80">
        <f t="shared" si="8"/>
        <v>-231</v>
      </c>
    </row>
    <row r="38" spans="1:2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x14ac:dyDescent="0.25">
      <c r="A39" s="123" t="s">
        <v>32</v>
      </c>
      <c r="B39" s="124">
        <v>18545</v>
      </c>
      <c r="C39" s="124">
        <v>86</v>
      </c>
      <c r="D39" s="124">
        <v>6747</v>
      </c>
      <c r="E39" s="124">
        <v>65</v>
      </c>
      <c r="F39" s="124">
        <v>51</v>
      </c>
      <c r="G39" s="124">
        <v>11690</v>
      </c>
      <c r="H39" s="124">
        <v>20227</v>
      </c>
      <c r="I39" s="124">
        <v>6426</v>
      </c>
      <c r="J39" s="124">
        <v>9762</v>
      </c>
      <c r="K39" s="124">
        <v>1363</v>
      </c>
      <c r="L39" s="124">
        <v>1628</v>
      </c>
      <c r="M39" s="124">
        <v>874</v>
      </c>
      <c r="N39" s="124">
        <v>7594</v>
      </c>
      <c r="O39" s="124">
        <v>2594</v>
      </c>
      <c r="P39" s="124">
        <v>31</v>
      </c>
      <c r="Q39" s="124">
        <v>2343</v>
      </c>
      <c r="R39" s="124">
        <v>3069</v>
      </c>
      <c r="S39" s="124">
        <v>1738</v>
      </c>
      <c r="T39" s="124">
        <v>5675</v>
      </c>
      <c r="U39" s="124">
        <v>5</v>
      </c>
      <c r="V39" s="124">
        <v>4</v>
      </c>
      <c r="W39" s="124">
        <v>100517</v>
      </c>
    </row>
    <row r="40" spans="1:23" s="3" customFormat="1" ht="15.75" customHeight="1" x14ac:dyDescent="0.25">
      <c r="A40" s="123" t="s">
        <v>32</v>
      </c>
      <c r="B40" s="124">
        <v>18491</v>
      </c>
      <c r="C40" s="124">
        <v>86</v>
      </c>
      <c r="D40" s="124">
        <v>6689</v>
      </c>
      <c r="E40" s="124">
        <v>64</v>
      </c>
      <c r="F40" s="124">
        <v>52</v>
      </c>
      <c r="G40" s="124">
        <v>11673</v>
      </c>
      <c r="H40" s="124">
        <v>20053</v>
      </c>
      <c r="I40" s="124">
        <v>6462</v>
      </c>
      <c r="J40" s="124">
        <v>9565</v>
      </c>
      <c r="K40" s="124">
        <v>1378</v>
      </c>
      <c r="L40" s="124">
        <v>1613</v>
      </c>
      <c r="M40" s="124">
        <v>876</v>
      </c>
      <c r="N40" s="124">
        <v>7637</v>
      </c>
      <c r="O40" s="124">
        <v>2591</v>
      </c>
      <c r="P40" s="124">
        <v>32</v>
      </c>
      <c r="Q40" s="124">
        <v>2365</v>
      </c>
      <c r="R40" s="124">
        <v>3096</v>
      </c>
      <c r="S40" s="124">
        <v>1724</v>
      </c>
      <c r="T40" s="124">
        <v>5666</v>
      </c>
      <c r="U40" s="124">
        <v>3</v>
      </c>
      <c r="V40" s="124">
        <v>5</v>
      </c>
      <c r="W40" s="124">
        <v>100121</v>
      </c>
    </row>
    <row r="41" spans="1:23" x14ac:dyDescent="0.25">
      <c r="A41" s="4"/>
      <c r="B41" s="80">
        <f>B40-B39</f>
        <v>-54</v>
      </c>
      <c r="C41" s="80">
        <f t="shared" ref="C41:W41" si="9">C40-C39</f>
        <v>0</v>
      </c>
      <c r="D41" s="80">
        <f t="shared" si="9"/>
        <v>-58</v>
      </c>
      <c r="E41" s="80">
        <f t="shared" si="9"/>
        <v>-1</v>
      </c>
      <c r="F41" s="80">
        <f t="shared" si="9"/>
        <v>1</v>
      </c>
      <c r="G41" s="80">
        <f t="shared" si="9"/>
        <v>-17</v>
      </c>
      <c r="H41" s="80">
        <f t="shared" si="9"/>
        <v>-174</v>
      </c>
      <c r="I41" s="80">
        <f t="shared" si="9"/>
        <v>36</v>
      </c>
      <c r="J41" s="80">
        <f t="shared" si="9"/>
        <v>-197</v>
      </c>
      <c r="K41" s="80">
        <f t="shared" si="9"/>
        <v>15</v>
      </c>
      <c r="L41" s="80">
        <f t="shared" si="9"/>
        <v>-15</v>
      </c>
      <c r="M41" s="80">
        <f t="shared" si="9"/>
        <v>2</v>
      </c>
      <c r="N41" s="80">
        <f t="shared" si="9"/>
        <v>43</v>
      </c>
      <c r="O41" s="80">
        <f t="shared" si="9"/>
        <v>-3</v>
      </c>
      <c r="P41" s="80">
        <f t="shared" si="9"/>
        <v>1</v>
      </c>
      <c r="Q41" s="80">
        <f t="shared" si="9"/>
        <v>22</v>
      </c>
      <c r="R41" s="80">
        <f t="shared" si="9"/>
        <v>27</v>
      </c>
      <c r="S41" s="80">
        <f t="shared" si="9"/>
        <v>-14</v>
      </c>
      <c r="T41" s="80">
        <f t="shared" si="9"/>
        <v>-9</v>
      </c>
      <c r="U41" s="80">
        <f t="shared" si="9"/>
        <v>-2</v>
      </c>
      <c r="V41" s="80">
        <f t="shared" si="9"/>
        <v>1</v>
      </c>
      <c r="W41" s="80">
        <f t="shared" si="9"/>
        <v>-396</v>
      </c>
    </row>
    <row r="42" spans="1:23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x14ac:dyDescent="0.25">
      <c r="A43" s="123" t="s">
        <v>33</v>
      </c>
      <c r="B43" s="124">
        <v>24713</v>
      </c>
      <c r="C43" s="124">
        <v>119</v>
      </c>
      <c r="D43" s="124">
        <v>11822</v>
      </c>
      <c r="E43" s="124">
        <v>152</v>
      </c>
      <c r="F43" s="124">
        <v>174</v>
      </c>
      <c r="G43" s="124">
        <v>20876</v>
      </c>
      <c r="H43" s="124">
        <v>35576</v>
      </c>
      <c r="I43" s="124">
        <v>8963</v>
      </c>
      <c r="J43" s="124">
        <v>13067</v>
      </c>
      <c r="K43" s="124">
        <v>1363</v>
      </c>
      <c r="L43" s="124">
        <v>2388</v>
      </c>
      <c r="M43" s="124">
        <v>821</v>
      </c>
      <c r="N43" s="124">
        <v>7951</v>
      </c>
      <c r="O43" s="124">
        <v>3483</v>
      </c>
      <c r="P43" s="124">
        <v>33</v>
      </c>
      <c r="Q43" s="124">
        <v>2953</v>
      </c>
      <c r="R43" s="124">
        <v>3486</v>
      </c>
      <c r="S43" s="124">
        <v>2039</v>
      </c>
      <c r="T43" s="124">
        <v>8464</v>
      </c>
      <c r="U43" s="124">
        <v>12</v>
      </c>
      <c r="V43" s="124">
        <v>5</v>
      </c>
      <c r="W43" s="124">
        <v>148460</v>
      </c>
    </row>
    <row r="44" spans="1:23" s="3" customFormat="1" ht="15.75" customHeight="1" x14ac:dyDescent="0.25">
      <c r="A44" s="123" t="s">
        <v>33</v>
      </c>
      <c r="B44" s="124">
        <v>24801</v>
      </c>
      <c r="C44" s="124">
        <v>120</v>
      </c>
      <c r="D44" s="124">
        <v>11742</v>
      </c>
      <c r="E44" s="124">
        <v>150</v>
      </c>
      <c r="F44" s="124">
        <v>172</v>
      </c>
      <c r="G44" s="124">
        <v>20880</v>
      </c>
      <c r="H44" s="124">
        <v>35523</v>
      </c>
      <c r="I44" s="124">
        <v>9012</v>
      </c>
      <c r="J44" s="124">
        <v>12821</v>
      </c>
      <c r="K44" s="124">
        <v>1376</v>
      </c>
      <c r="L44" s="124">
        <v>2378</v>
      </c>
      <c r="M44" s="124">
        <v>821</v>
      </c>
      <c r="N44" s="124">
        <v>7974</v>
      </c>
      <c r="O44" s="124">
        <v>3481</v>
      </c>
      <c r="P44" s="124">
        <v>33</v>
      </c>
      <c r="Q44" s="124">
        <v>3024</v>
      </c>
      <c r="R44" s="124">
        <v>3525</v>
      </c>
      <c r="S44" s="124">
        <v>2026</v>
      </c>
      <c r="T44" s="124">
        <v>8494</v>
      </c>
      <c r="U44" s="124">
        <v>12</v>
      </c>
      <c r="V44" s="124">
        <v>4</v>
      </c>
      <c r="W44" s="124">
        <v>148369</v>
      </c>
    </row>
    <row r="45" spans="1:23" x14ac:dyDescent="0.25">
      <c r="A45" s="4"/>
      <c r="B45" s="80">
        <f>B44-B43</f>
        <v>88</v>
      </c>
      <c r="C45" s="80">
        <f t="shared" ref="C45:W45" si="10">C44-C43</f>
        <v>1</v>
      </c>
      <c r="D45" s="80">
        <f t="shared" si="10"/>
        <v>-80</v>
      </c>
      <c r="E45" s="80">
        <f t="shared" si="10"/>
        <v>-2</v>
      </c>
      <c r="F45" s="80">
        <f t="shared" si="10"/>
        <v>-2</v>
      </c>
      <c r="G45" s="80">
        <f t="shared" si="10"/>
        <v>4</v>
      </c>
      <c r="H45" s="80">
        <f t="shared" si="10"/>
        <v>-53</v>
      </c>
      <c r="I45" s="80">
        <f t="shared" si="10"/>
        <v>49</v>
      </c>
      <c r="J45" s="80">
        <f t="shared" si="10"/>
        <v>-246</v>
      </c>
      <c r="K45" s="80">
        <f t="shared" si="10"/>
        <v>13</v>
      </c>
      <c r="L45" s="80">
        <f t="shared" si="10"/>
        <v>-10</v>
      </c>
      <c r="M45" s="80">
        <f t="shared" si="10"/>
        <v>0</v>
      </c>
      <c r="N45" s="80">
        <f t="shared" si="10"/>
        <v>23</v>
      </c>
      <c r="O45" s="80">
        <f t="shared" si="10"/>
        <v>-2</v>
      </c>
      <c r="P45" s="80">
        <f t="shared" si="10"/>
        <v>0</v>
      </c>
      <c r="Q45" s="80">
        <f t="shared" si="10"/>
        <v>71</v>
      </c>
      <c r="R45" s="80">
        <f t="shared" si="10"/>
        <v>39</v>
      </c>
      <c r="S45" s="80">
        <f t="shared" si="10"/>
        <v>-13</v>
      </c>
      <c r="T45" s="80">
        <f t="shared" si="10"/>
        <v>30</v>
      </c>
      <c r="U45" s="80">
        <f t="shared" si="10"/>
        <v>0</v>
      </c>
      <c r="V45" s="80">
        <f t="shared" si="10"/>
        <v>-1</v>
      </c>
      <c r="W45" s="80">
        <f t="shared" si="10"/>
        <v>-91</v>
      </c>
    </row>
    <row r="46" spans="1:2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x14ac:dyDescent="0.25">
      <c r="A47" s="123" t="s">
        <v>34</v>
      </c>
      <c r="B47" s="124">
        <v>4405</v>
      </c>
      <c r="C47" s="124">
        <v>45</v>
      </c>
      <c r="D47" s="124">
        <v>5028</v>
      </c>
      <c r="E47" s="124">
        <v>73</v>
      </c>
      <c r="F47" s="124">
        <v>126</v>
      </c>
      <c r="G47" s="124">
        <v>13415</v>
      </c>
      <c r="H47" s="124">
        <v>30970</v>
      </c>
      <c r="I47" s="124">
        <v>8748</v>
      </c>
      <c r="J47" s="124">
        <v>16203</v>
      </c>
      <c r="K47" s="124">
        <v>2515</v>
      </c>
      <c r="L47" s="124">
        <v>2224</v>
      </c>
      <c r="M47" s="124">
        <v>3458</v>
      </c>
      <c r="N47" s="124">
        <v>11888</v>
      </c>
      <c r="O47" s="124">
        <v>6444</v>
      </c>
      <c r="P47" s="124">
        <v>53</v>
      </c>
      <c r="Q47" s="124">
        <v>3675</v>
      </c>
      <c r="R47" s="124">
        <v>5109</v>
      </c>
      <c r="S47" s="124">
        <v>3815</v>
      </c>
      <c r="T47" s="124">
        <v>9954</v>
      </c>
      <c r="U47" s="124">
        <v>21</v>
      </c>
      <c r="V47" s="124">
        <v>18</v>
      </c>
      <c r="W47" s="124">
        <v>128187</v>
      </c>
    </row>
    <row r="48" spans="1:23" s="3" customFormat="1" ht="15.75" customHeight="1" x14ac:dyDescent="0.25">
      <c r="A48" s="123" t="s">
        <v>34</v>
      </c>
      <c r="B48" s="124">
        <v>4399</v>
      </c>
      <c r="C48" s="124">
        <v>45</v>
      </c>
      <c r="D48" s="124">
        <v>5033</v>
      </c>
      <c r="E48" s="124">
        <v>74</v>
      </c>
      <c r="F48" s="124">
        <v>126</v>
      </c>
      <c r="G48" s="124">
        <v>13464</v>
      </c>
      <c r="H48" s="124">
        <v>30862</v>
      </c>
      <c r="I48" s="124">
        <v>8764</v>
      </c>
      <c r="J48" s="124">
        <v>16156</v>
      </c>
      <c r="K48" s="124">
        <v>2520</v>
      </c>
      <c r="L48" s="124">
        <v>2214</v>
      </c>
      <c r="M48" s="124">
        <v>3438</v>
      </c>
      <c r="N48" s="124">
        <v>11944</v>
      </c>
      <c r="O48" s="124">
        <v>6435</v>
      </c>
      <c r="P48" s="124">
        <v>54</v>
      </c>
      <c r="Q48" s="124">
        <v>3725</v>
      </c>
      <c r="R48" s="124">
        <v>5146</v>
      </c>
      <c r="S48" s="124">
        <v>3756</v>
      </c>
      <c r="T48" s="124">
        <v>9970</v>
      </c>
      <c r="U48" s="124">
        <v>21</v>
      </c>
      <c r="V48" s="124">
        <v>18</v>
      </c>
      <c r="W48" s="124">
        <v>128164</v>
      </c>
    </row>
    <row r="49" spans="1:23" ht="15.75" customHeight="1" x14ac:dyDescent="0.25">
      <c r="A49" s="5"/>
      <c r="B49" s="79">
        <f>B48-B47</f>
        <v>-6</v>
      </c>
      <c r="C49" s="79">
        <f t="shared" ref="C49:W49" si="11">C48-C47</f>
        <v>0</v>
      </c>
      <c r="D49" s="79">
        <f t="shared" si="11"/>
        <v>5</v>
      </c>
      <c r="E49" s="79">
        <f t="shared" si="11"/>
        <v>1</v>
      </c>
      <c r="F49" s="79">
        <f t="shared" si="11"/>
        <v>0</v>
      </c>
      <c r="G49" s="79">
        <f t="shared" si="11"/>
        <v>49</v>
      </c>
      <c r="H49" s="79">
        <f t="shared" si="11"/>
        <v>-108</v>
      </c>
      <c r="I49" s="79">
        <f t="shared" si="11"/>
        <v>16</v>
      </c>
      <c r="J49" s="79">
        <f t="shared" si="11"/>
        <v>-47</v>
      </c>
      <c r="K49" s="79">
        <f t="shared" si="11"/>
        <v>5</v>
      </c>
      <c r="L49" s="79">
        <f t="shared" si="11"/>
        <v>-10</v>
      </c>
      <c r="M49" s="79">
        <f t="shared" si="11"/>
        <v>-20</v>
      </c>
      <c r="N49" s="79">
        <f t="shared" si="11"/>
        <v>56</v>
      </c>
      <c r="O49" s="79">
        <f t="shared" si="11"/>
        <v>-9</v>
      </c>
      <c r="P49" s="79">
        <f t="shared" si="11"/>
        <v>1</v>
      </c>
      <c r="Q49" s="79">
        <f t="shared" si="11"/>
        <v>50</v>
      </c>
      <c r="R49" s="79">
        <f t="shared" si="11"/>
        <v>37</v>
      </c>
      <c r="S49" s="79">
        <f t="shared" si="11"/>
        <v>-59</v>
      </c>
      <c r="T49" s="79">
        <f t="shared" si="11"/>
        <v>16</v>
      </c>
      <c r="U49" s="79">
        <f t="shared" si="11"/>
        <v>0</v>
      </c>
      <c r="V49" s="79">
        <f t="shared" si="11"/>
        <v>0</v>
      </c>
      <c r="W49" s="79">
        <f t="shared" si="11"/>
        <v>-23</v>
      </c>
    </row>
    <row r="50" spans="1:23" ht="15.75" customHeight="1" x14ac:dyDescent="0.2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x14ac:dyDescent="0.25">
      <c r="A51" s="123" t="s">
        <v>35</v>
      </c>
      <c r="B51" s="124">
        <v>5102</v>
      </c>
      <c r="C51" s="124">
        <v>19</v>
      </c>
      <c r="D51" s="124">
        <v>3439</v>
      </c>
      <c r="E51" s="124">
        <v>42</v>
      </c>
      <c r="F51" s="124">
        <v>50</v>
      </c>
      <c r="G51" s="124">
        <v>7086</v>
      </c>
      <c r="H51" s="124">
        <v>9786</v>
      </c>
      <c r="I51" s="124">
        <v>3487</v>
      </c>
      <c r="J51" s="124">
        <v>4294</v>
      </c>
      <c r="K51" s="124">
        <v>736</v>
      </c>
      <c r="L51" s="124">
        <v>636</v>
      </c>
      <c r="M51" s="124">
        <v>389</v>
      </c>
      <c r="N51" s="124">
        <v>3954</v>
      </c>
      <c r="O51" s="124">
        <v>1359</v>
      </c>
      <c r="P51" s="124">
        <v>17</v>
      </c>
      <c r="Q51" s="124">
        <v>1318</v>
      </c>
      <c r="R51" s="124">
        <v>1376</v>
      </c>
      <c r="S51" s="124">
        <v>871</v>
      </c>
      <c r="T51" s="124">
        <v>2939</v>
      </c>
      <c r="U51" s="124">
        <v>4</v>
      </c>
      <c r="V51" s="124">
        <v>1</v>
      </c>
      <c r="W51" s="124">
        <v>46905</v>
      </c>
    </row>
    <row r="52" spans="1:23" s="3" customFormat="1" ht="15.75" customHeight="1" x14ac:dyDescent="0.25">
      <c r="A52" s="123" t="s">
        <v>35</v>
      </c>
      <c r="B52" s="124">
        <v>5083</v>
      </c>
      <c r="C52" s="124">
        <v>19</v>
      </c>
      <c r="D52" s="124">
        <v>3446</v>
      </c>
      <c r="E52" s="124">
        <v>42</v>
      </c>
      <c r="F52" s="124">
        <v>50</v>
      </c>
      <c r="G52" s="124">
        <v>7131</v>
      </c>
      <c r="H52" s="124">
        <v>9787</v>
      </c>
      <c r="I52" s="124">
        <v>3510</v>
      </c>
      <c r="J52" s="124">
        <v>4246</v>
      </c>
      <c r="K52" s="124">
        <v>742</v>
      </c>
      <c r="L52" s="124">
        <v>634</v>
      </c>
      <c r="M52" s="124">
        <v>388</v>
      </c>
      <c r="N52" s="124">
        <v>3994</v>
      </c>
      <c r="O52" s="124">
        <v>1365</v>
      </c>
      <c r="P52" s="124">
        <v>19</v>
      </c>
      <c r="Q52" s="124">
        <v>1353</v>
      </c>
      <c r="R52" s="124">
        <v>1385</v>
      </c>
      <c r="S52" s="124">
        <v>874</v>
      </c>
      <c r="T52" s="124">
        <v>2948</v>
      </c>
      <c r="U52" s="124">
        <v>3</v>
      </c>
      <c r="V52" s="124">
        <v>0</v>
      </c>
      <c r="W52" s="124">
        <v>47019</v>
      </c>
    </row>
    <row r="53" spans="1:23" x14ac:dyDescent="0.25">
      <c r="A53" s="4"/>
      <c r="B53" s="80">
        <f>B52-B51</f>
        <v>-19</v>
      </c>
      <c r="C53" s="80">
        <f t="shared" ref="C53:W53" si="12">C52-C51</f>
        <v>0</v>
      </c>
      <c r="D53" s="80">
        <f t="shared" si="12"/>
        <v>7</v>
      </c>
      <c r="E53" s="80">
        <f t="shared" si="12"/>
        <v>0</v>
      </c>
      <c r="F53" s="80">
        <f t="shared" si="12"/>
        <v>0</v>
      </c>
      <c r="G53" s="80">
        <f t="shared" si="12"/>
        <v>45</v>
      </c>
      <c r="H53" s="80">
        <f t="shared" si="12"/>
        <v>1</v>
      </c>
      <c r="I53" s="80">
        <f t="shared" si="12"/>
        <v>23</v>
      </c>
      <c r="J53" s="80">
        <f t="shared" si="12"/>
        <v>-48</v>
      </c>
      <c r="K53" s="80">
        <f t="shared" si="12"/>
        <v>6</v>
      </c>
      <c r="L53" s="80">
        <f t="shared" si="12"/>
        <v>-2</v>
      </c>
      <c r="M53" s="80">
        <f t="shared" si="12"/>
        <v>-1</v>
      </c>
      <c r="N53" s="80">
        <f t="shared" si="12"/>
        <v>40</v>
      </c>
      <c r="O53" s="80">
        <f t="shared" si="12"/>
        <v>6</v>
      </c>
      <c r="P53" s="80">
        <f t="shared" si="12"/>
        <v>2</v>
      </c>
      <c r="Q53" s="80">
        <f t="shared" si="12"/>
        <v>35</v>
      </c>
      <c r="R53" s="80">
        <f t="shared" si="12"/>
        <v>9</v>
      </c>
      <c r="S53" s="80">
        <f t="shared" si="12"/>
        <v>3</v>
      </c>
      <c r="T53" s="80">
        <f t="shared" si="12"/>
        <v>9</v>
      </c>
      <c r="U53" s="80">
        <f t="shared" si="12"/>
        <v>-1</v>
      </c>
      <c r="V53" s="80">
        <f t="shared" si="12"/>
        <v>-1</v>
      </c>
      <c r="W53" s="80">
        <f t="shared" si="12"/>
        <v>114</v>
      </c>
    </row>
    <row r="54" spans="1:23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x14ac:dyDescent="0.25">
      <c r="A55" s="123" t="s">
        <v>36</v>
      </c>
      <c r="B55" s="124">
        <v>15974</v>
      </c>
      <c r="C55" s="124">
        <v>72</v>
      </c>
      <c r="D55" s="124">
        <v>4941</v>
      </c>
      <c r="E55" s="124">
        <v>56</v>
      </c>
      <c r="F55" s="124">
        <v>42</v>
      </c>
      <c r="G55" s="124">
        <v>8609</v>
      </c>
      <c r="H55" s="124">
        <v>21174</v>
      </c>
      <c r="I55" s="124">
        <v>3464</v>
      </c>
      <c r="J55" s="124">
        <v>7945</v>
      </c>
      <c r="K55" s="124">
        <v>733</v>
      </c>
      <c r="L55" s="124">
        <v>1295</v>
      </c>
      <c r="M55" s="124">
        <v>411</v>
      </c>
      <c r="N55" s="124">
        <v>4501</v>
      </c>
      <c r="O55" s="124">
        <v>1620</v>
      </c>
      <c r="P55" s="124">
        <v>16</v>
      </c>
      <c r="Q55" s="124">
        <v>1691</v>
      </c>
      <c r="R55" s="124">
        <v>2339</v>
      </c>
      <c r="S55" s="124">
        <v>1247</v>
      </c>
      <c r="T55" s="124">
        <v>4290</v>
      </c>
      <c r="U55" s="124">
        <v>3</v>
      </c>
      <c r="V55" s="124">
        <v>4</v>
      </c>
      <c r="W55" s="124">
        <v>80427</v>
      </c>
    </row>
    <row r="56" spans="1:23" s="3" customFormat="1" ht="15.75" customHeight="1" x14ac:dyDescent="0.25">
      <c r="A56" s="123" t="s">
        <v>36</v>
      </c>
      <c r="B56" s="124">
        <v>15959</v>
      </c>
      <c r="C56" s="124">
        <v>74</v>
      </c>
      <c r="D56" s="124">
        <v>4940</v>
      </c>
      <c r="E56" s="124">
        <v>55</v>
      </c>
      <c r="F56" s="124">
        <v>43</v>
      </c>
      <c r="G56" s="124">
        <v>8584</v>
      </c>
      <c r="H56" s="124">
        <v>21062</v>
      </c>
      <c r="I56" s="124">
        <v>3455</v>
      </c>
      <c r="J56" s="124">
        <v>7762</v>
      </c>
      <c r="K56" s="124">
        <v>735</v>
      </c>
      <c r="L56" s="124">
        <v>1282</v>
      </c>
      <c r="M56" s="124">
        <v>412</v>
      </c>
      <c r="N56" s="124">
        <v>4519</v>
      </c>
      <c r="O56" s="124">
        <v>1619</v>
      </c>
      <c r="P56" s="124">
        <v>17</v>
      </c>
      <c r="Q56" s="124">
        <v>1709</v>
      </c>
      <c r="R56" s="124">
        <v>2351</v>
      </c>
      <c r="S56" s="124">
        <v>1228</v>
      </c>
      <c r="T56" s="124">
        <v>4286</v>
      </c>
      <c r="U56" s="124">
        <v>3</v>
      </c>
      <c r="V56" s="124">
        <v>4</v>
      </c>
      <c r="W56" s="124">
        <v>80099</v>
      </c>
    </row>
    <row r="57" spans="1:23" ht="15.75" customHeight="1" x14ac:dyDescent="0.25">
      <c r="A57" s="5"/>
      <c r="B57" s="79">
        <f>B56-B55</f>
        <v>-15</v>
      </c>
      <c r="C57" s="79">
        <f t="shared" ref="C57:W57" si="13">C56-C55</f>
        <v>2</v>
      </c>
      <c r="D57" s="79">
        <f t="shared" si="13"/>
        <v>-1</v>
      </c>
      <c r="E57" s="79">
        <f t="shared" si="13"/>
        <v>-1</v>
      </c>
      <c r="F57" s="79">
        <f t="shared" si="13"/>
        <v>1</v>
      </c>
      <c r="G57" s="79">
        <f t="shared" si="13"/>
        <v>-25</v>
      </c>
      <c r="H57" s="79">
        <f t="shared" si="13"/>
        <v>-112</v>
      </c>
      <c r="I57" s="79">
        <f t="shared" si="13"/>
        <v>-9</v>
      </c>
      <c r="J57" s="79">
        <f t="shared" si="13"/>
        <v>-183</v>
      </c>
      <c r="K57" s="79">
        <f t="shared" si="13"/>
        <v>2</v>
      </c>
      <c r="L57" s="79">
        <f t="shared" si="13"/>
        <v>-13</v>
      </c>
      <c r="M57" s="79">
        <f t="shared" si="13"/>
        <v>1</v>
      </c>
      <c r="N57" s="79">
        <f t="shared" si="13"/>
        <v>18</v>
      </c>
      <c r="O57" s="79">
        <f t="shared" si="13"/>
        <v>-1</v>
      </c>
      <c r="P57" s="79">
        <f t="shared" si="13"/>
        <v>1</v>
      </c>
      <c r="Q57" s="79">
        <f t="shared" si="13"/>
        <v>18</v>
      </c>
      <c r="R57" s="79">
        <f t="shared" si="13"/>
        <v>12</v>
      </c>
      <c r="S57" s="79">
        <f t="shared" si="13"/>
        <v>-19</v>
      </c>
      <c r="T57" s="79">
        <f t="shared" si="13"/>
        <v>-4</v>
      </c>
      <c r="U57" s="79">
        <f t="shared" si="13"/>
        <v>0</v>
      </c>
      <c r="V57" s="79">
        <f t="shared" si="13"/>
        <v>0</v>
      </c>
      <c r="W57" s="79">
        <f t="shared" si="13"/>
        <v>-328</v>
      </c>
    </row>
    <row r="58" spans="1:23" ht="15.75" customHeight="1" x14ac:dyDescent="0.2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 x14ac:dyDescent="0.25">
      <c r="A59" s="123" t="s">
        <v>37</v>
      </c>
      <c r="B59" s="124">
        <v>2467</v>
      </c>
      <c r="C59" s="124">
        <v>49</v>
      </c>
      <c r="D59" s="124">
        <v>5586</v>
      </c>
      <c r="E59" s="124">
        <v>26</v>
      </c>
      <c r="F59" s="124">
        <v>102</v>
      </c>
      <c r="G59" s="124">
        <v>16227</v>
      </c>
      <c r="H59" s="124">
        <v>19301</v>
      </c>
      <c r="I59" s="124">
        <v>5048</v>
      </c>
      <c r="J59" s="124">
        <v>13416</v>
      </c>
      <c r="K59" s="124">
        <v>1728</v>
      </c>
      <c r="L59" s="124">
        <v>1278</v>
      </c>
      <c r="M59" s="124">
        <v>2261</v>
      </c>
      <c r="N59" s="124">
        <v>7745</v>
      </c>
      <c r="O59" s="124">
        <v>5920</v>
      </c>
      <c r="P59" s="124">
        <v>44</v>
      </c>
      <c r="Q59" s="124">
        <v>2262</v>
      </c>
      <c r="R59" s="124">
        <v>2766</v>
      </c>
      <c r="S59" s="124">
        <v>2419</v>
      </c>
      <c r="T59" s="124">
        <v>6339</v>
      </c>
      <c r="U59" s="124">
        <v>9</v>
      </c>
      <c r="V59" s="124">
        <v>11</v>
      </c>
      <c r="W59" s="124">
        <v>95004</v>
      </c>
    </row>
    <row r="60" spans="1:23" s="3" customFormat="1" ht="15.75" customHeight="1" x14ac:dyDescent="0.25">
      <c r="A60" s="123" t="s">
        <v>37</v>
      </c>
      <c r="B60" s="124">
        <v>2460</v>
      </c>
      <c r="C60" s="124">
        <v>48</v>
      </c>
      <c r="D60" s="124">
        <v>5551</v>
      </c>
      <c r="E60" s="124">
        <v>26</v>
      </c>
      <c r="F60" s="124">
        <v>104</v>
      </c>
      <c r="G60" s="124">
        <v>16169</v>
      </c>
      <c r="H60" s="124">
        <v>18735</v>
      </c>
      <c r="I60" s="124">
        <v>5041</v>
      </c>
      <c r="J60" s="124">
        <v>12843</v>
      </c>
      <c r="K60" s="124">
        <v>1724</v>
      </c>
      <c r="L60" s="124">
        <v>1275</v>
      </c>
      <c r="M60" s="124">
        <v>2243</v>
      </c>
      <c r="N60" s="124">
        <v>7747</v>
      </c>
      <c r="O60" s="124">
        <v>5763</v>
      </c>
      <c r="P60" s="124">
        <v>46</v>
      </c>
      <c r="Q60" s="124">
        <v>2247</v>
      </c>
      <c r="R60" s="124">
        <v>2763</v>
      </c>
      <c r="S60" s="124">
        <v>2352</v>
      </c>
      <c r="T60" s="124">
        <v>6260</v>
      </c>
      <c r="U60" s="124">
        <v>9</v>
      </c>
      <c r="V60" s="124">
        <v>10</v>
      </c>
      <c r="W60" s="124">
        <v>93416</v>
      </c>
    </row>
    <row r="61" spans="1:23" ht="15.75" customHeight="1" x14ac:dyDescent="0.25">
      <c r="A61" s="5"/>
      <c r="B61" s="79">
        <f>B60-B59</f>
        <v>-7</v>
      </c>
      <c r="C61" s="79">
        <f t="shared" ref="C61:W61" si="14">C60-C59</f>
        <v>-1</v>
      </c>
      <c r="D61" s="79">
        <f t="shared" si="14"/>
        <v>-35</v>
      </c>
      <c r="E61" s="79">
        <f t="shared" si="14"/>
        <v>0</v>
      </c>
      <c r="F61" s="79">
        <f t="shared" si="14"/>
        <v>2</v>
      </c>
      <c r="G61" s="79">
        <f t="shared" si="14"/>
        <v>-58</v>
      </c>
      <c r="H61" s="79">
        <f t="shared" si="14"/>
        <v>-566</v>
      </c>
      <c r="I61" s="79">
        <f t="shared" si="14"/>
        <v>-7</v>
      </c>
      <c r="J61" s="79">
        <f t="shared" si="14"/>
        <v>-573</v>
      </c>
      <c r="K61" s="79">
        <f t="shared" si="14"/>
        <v>-4</v>
      </c>
      <c r="L61" s="79">
        <f t="shared" si="14"/>
        <v>-3</v>
      </c>
      <c r="M61" s="79">
        <f t="shared" si="14"/>
        <v>-18</v>
      </c>
      <c r="N61" s="79">
        <f t="shared" si="14"/>
        <v>2</v>
      </c>
      <c r="O61" s="79">
        <f t="shared" si="14"/>
        <v>-157</v>
      </c>
      <c r="P61" s="79">
        <f t="shared" si="14"/>
        <v>2</v>
      </c>
      <c r="Q61" s="79">
        <f t="shared" si="14"/>
        <v>-15</v>
      </c>
      <c r="R61" s="79">
        <f t="shared" si="14"/>
        <v>-3</v>
      </c>
      <c r="S61" s="79">
        <f t="shared" si="14"/>
        <v>-67</v>
      </c>
      <c r="T61" s="79">
        <f t="shared" si="14"/>
        <v>-79</v>
      </c>
      <c r="U61" s="79">
        <f t="shared" si="14"/>
        <v>0</v>
      </c>
      <c r="V61" s="79">
        <f t="shared" si="14"/>
        <v>-1</v>
      </c>
      <c r="W61" s="79">
        <f t="shared" si="14"/>
        <v>-1588</v>
      </c>
    </row>
    <row r="62" spans="1:23" ht="15.75" customHeight="1" x14ac:dyDescent="0.25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 x14ac:dyDescent="0.25">
      <c r="A63" s="123" t="s">
        <v>38</v>
      </c>
      <c r="B63" s="124">
        <v>2526</v>
      </c>
      <c r="C63" s="124">
        <v>123</v>
      </c>
      <c r="D63" s="124">
        <v>16329</v>
      </c>
      <c r="E63" s="124">
        <v>187</v>
      </c>
      <c r="F63" s="124">
        <v>240</v>
      </c>
      <c r="G63" s="124">
        <v>44955</v>
      </c>
      <c r="H63" s="124">
        <v>82637</v>
      </c>
      <c r="I63" s="124">
        <v>34113</v>
      </c>
      <c r="J63" s="124">
        <v>27564</v>
      </c>
      <c r="K63" s="124">
        <v>16451</v>
      </c>
      <c r="L63" s="124">
        <v>8411</v>
      </c>
      <c r="M63" s="124">
        <v>8403</v>
      </c>
      <c r="N63" s="124">
        <v>56635</v>
      </c>
      <c r="O63" s="124">
        <v>26484</v>
      </c>
      <c r="P63" s="124">
        <v>184</v>
      </c>
      <c r="Q63" s="124">
        <v>15538</v>
      </c>
      <c r="R63" s="124">
        <v>20107</v>
      </c>
      <c r="S63" s="124">
        <v>12610</v>
      </c>
      <c r="T63" s="124">
        <v>27503</v>
      </c>
      <c r="U63" s="124">
        <v>51</v>
      </c>
      <c r="V63" s="124">
        <v>42</v>
      </c>
      <c r="W63" s="124">
        <v>401093</v>
      </c>
    </row>
    <row r="64" spans="1:23" s="3" customFormat="1" ht="15.75" customHeight="1" x14ac:dyDescent="0.25">
      <c r="A64" s="123" t="s">
        <v>38</v>
      </c>
      <c r="B64" s="124">
        <v>2527</v>
      </c>
      <c r="C64" s="124">
        <v>133</v>
      </c>
      <c r="D64" s="124">
        <v>16339</v>
      </c>
      <c r="E64" s="124">
        <v>185</v>
      </c>
      <c r="F64" s="124">
        <v>239</v>
      </c>
      <c r="G64" s="124">
        <v>45074</v>
      </c>
      <c r="H64" s="124">
        <v>82798</v>
      </c>
      <c r="I64" s="124">
        <v>34553</v>
      </c>
      <c r="J64" s="124">
        <v>27438</v>
      </c>
      <c r="K64" s="124">
        <v>16546</v>
      </c>
      <c r="L64" s="124">
        <v>8405</v>
      </c>
      <c r="M64" s="124">
        <v>8429</v>
      </c>
      <c r="N64" s="124">
        <v>56997</v>
      </c>
      <c r="O64" s="124">
        <v>26461</v>
      </c>
      <c r="P64" s="124">
        <v>189</v>
      </c>
      <c r="Q64" s="124">
        <v>15805</v>
      </c>
      <c r="R64" s="124">
        <v>20306</v>
      </c>
      <c r="S64" s="124">
        <v>12641</v>
      </c>
      <c r="T64" s="124">
        <v>27576</v>
      </c>
      <c r="U64" s="124">
        <v>51</v>
      </c>
      <c r="V64" s="124">
        <v>41</v>
      </c>
      <c r="W64" s="124">
        <v>402733</v>
      </c>
    </row>
    <row r="65" spans="1:23" x14ac:dyDescent="0.25">
      <c r="A65" s="4"/>
      <c r="B65" s="80">
        <f>B64-B63</f>
        <v>1</v>
      </c>
      <c r="C65" s="80">
        <f t="shared" ref="C65:W65" si="15">C64-C63</f>
        <v>10</v>
      </c>
      <c r="D65" s="80">
        <f t="shared" si="15"/>
        <v>10</v>
      </c>
      <c r="E65" s="80">
        <f t="shared" si="15"/>
        <v>-2</v>
      </c>
      <c r="F65" s="80">
        <f t="shared" si="15"/>
        <v>-1</v>
      </c>
      <c r="G65" s="80">
        <f t="shared" si="15"/>
        <v>119</v>
      </c>
      <c r="H65" s="80">
        <f t="shared" si="15"/>
        <v>161</v>
      </c>
      <c r="I65" s="80">
        <f t="shared" si="15"/>
        <v>440</v>
      </c>
      <c r="J65" s="80">
        <f t="shared" si="15"/>
        <v>-126</v>
      </c>
      <c r="K65" s="80">
        <f t="shared" si="15"/>
        <v>95</v>
      </c>
      <c r="L65" s="80">
        <f t="shared" si="15"/>
        <v>-6</v>
      </c>
      <c r="M65" s="80">
        <f t="shared" si="15"/>
        <v>26</v>
      </c>
      <c r="N65" s="80">
        <f t="shared" si="15"/>
        <v>362</v>
      </c>
      <c r="O65" s="80">
        <f t="shared" si="15"/>
        <v>-23</v>
      </c>
      <c r="P65" s="80">
        <f t="shared" si="15"/>
        <v>5</v>
      </c>
      <c r="Q65" s="80">
        <f t="shared" si="15"/>
        <v>267</v>
      </c>
      <c r="R65" s="80">
        <f t="shared" si="15"/>
        <v>199</v>
      </c>
      <c r="S65" s="80">
        <f t="shared" si="15"/>
        <v>31</v>
      </c>
      <c r="T65" s="80">
        <f t="shared" si="15"/>
        <v>73</v>
      </c>
      <c r="U65" s="80">
        <f t="shared" si="15"/>
        <v>0</v>
      </c>
      <c r="V65" s="80">
        <f t="shared" si="15"/>
        <v>-1</v>
      </c>
      <c r="W65" s="80">
        <f t="shared" si="15"/>
        <v>1640</v>
      </c>
    </row>
    <row r="66" spans="1:23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x14ac:dyDescent="0.25">
      <c r="A67" s="123" t="s">
        <v>39</v>
      </c>
      <c r="B67" s="124">
        <v>39384</v>
      </c>
      <c r="C67" s="124">
        <v>139</v>
      </c>
      <c r="D67" s="124">
        <v>11607</v>
      </c>
      <c r="E67" s="124">
        <v>196</v>
      </c>
      <c r="F67" s="124">
        <v>129</v>
      </c>
      <c r="G67" s="124">
        <v>23788</v>
      </c>
      <c r="H67" s="124">
        <v>41257</v>
      </c>
      <c r="I67" s="124">
        <v>9817</v>
      </c>
      <c r="J67" s="124">
        <v>20808</v>
      </c>
      <c r="K67" s="124">
        <v>1888</v>
      </c>
      <c r="L67" s="124">
        <v>3028</v>
      </c>
      <c r="M67" s="124">
        <v>1200</v>
      </c>
      <c r="N67" s="124">
        <v>11318</v>
      </c>
      <c r="O67" s="124">
        <v>4263</v>
      </c>
      <c r="P67" s="124">
        <v>51</v>
      </c>
      <c r="Q67" s="124">
        <v>3679</v>
      </c>
      <c r="R67" s="124">
        <v>4952</v>
      </c>
      <c r="S67" s="124">
        <v>3047</v>
      </c>
      <c r="T67" s="124">
        <v>10923</v>
      </c>
      <c r="U67" s="124">
        <v>24</v>
      </c>
      <c r="V67" s="124">
        <v>9</v>
      </c>
      <c r="W67" s="124">
        <v>191507</v>
      </c>
    </row>
    <row r="68" spans="1:23" s="3" customFormat="1" ht="15.75" customHeight="1" x14ac:dyDescent="0.25">
      <c r="A68" s="123" t="s">
        <v>39</v>
      </c>
      <c r="B68" s="124">
        <v>39299</v>
      </c>
      <c r="C68" s="124">
        <v>137</v>
      </c>
      <c r="D68" s="124">
        <v>11594</v>
      </c>
      <c r="E68" s="124">
        <v>196</v>
      </c>
      <c r="F68" s="124">
        <v>129</v>
      </c>
      <c r="G68" s="124">
        <v>23748</v>
      </c>
      <c r="H68" s="124">
        <v>41097</v>
      </c>
      <c r="I68" s="124">
        <v>9843</v>
      </c>
      <c r="J68" s="124">
        <v>20352</v>
      </c>
      <c r="K68" s="124">
        <v>1906</v>
      </c>
      <c r="L68" s="124">
        <v>3000</v>
      </c>
      <c r="M68" s="124">
        <v>1200</v>
      </c>
      <c r="N68" s="124">
        <v>11359</v>
      </c>
      <c r="O68" s="124">
        <v>4245</v>
      </c>
      <c r="P68" s="124">
        <v>51</v>
      </c>
      <c r="Q68" s="124">
        <v>3729</v>
      </c>
      <c r="R68" s="124">
        <v>4978</v>
      </c>
      <c r="S68" s="124">
        <v>2975</v>
      </c>
      <c r="T68" s="124">
        <v>10892</v>
      </c>
      <c r="U68" s="124">
        <v>24</v>
      </c>
      <c r="V68" s="124">
        <v>9</v>
      </c>
      <c r="W68" s="124">
        <v>190763</v>
      </c>
    </row>
    <row r="69" spans="1:23" ht="15.75" customHeight="1" x14ac:dyDescent="0.25">
      <c r="A69" s="5"/>
      <c r="B69" s="79">
        <f>B68-B67</f>
        <v>-85</v>
      </c>
      <c r="C69" s="79">
        <f t="shared" ref="C69:W69" si="16">C68-C67</f>
        <v>-2</v>
      </c>
      <c r="D69" s="79">
        <f t="shared" si="16"/>
        <v>-13</v>
      </c>
      <c r="E69" s="79">
        <f t="shared" si="16"/>
        <v>0</v>
      </c>
      <c r="F69" s="79">
        <f t="shared" si="16"/>
        <v>0</v>
      </c>
      <c r="G69" s="79">
        <f t="shared" si="16"/>
        <v>-40</v>
      </c>
      <c r="H69" s="79">
        <f t="shared" si="16"/>
        <v>-160</v>
      </c>
      <c r="I69" s="79">
        <f t="shared" si="16"/>
        <v>26</v>
      </c>
      <c r="J69" s="79">
        <f t="shared" si="16"/>
        <v>-456</v>
      </c>
      <c r="K69" s="79">
        <f t="shared" si="16"/>
        <v>18</v>
      </c>
      <c r="L69" s="79">
        <f t="shared" si="16"/>
        <v>-28</v>
      </c>
      <c r="M69" s="79">
        <f t="shared" si="16"/>
        <v>0</v>
      </c>
      <c r="N69" s="79">
        <f t="shared" si="16"/>
        <v>41</v>
      </c>
      <c r="O69" s="79">
        <f t="shared" si="16"/>
        <v>-18</v>
      </c>
      <c r="P69" s="79">
        <f t="shared" si="16"/>
        <v>0</v>
      </c>
      <c r="Q69" s="79">
        <f t="shared" si="16"/>
        <v>50</v>
      </c>
      <c r="R69" s="79">
        <f t="shared" si="16"/>
        <v>26</v>
      </c>
      <c r="S69" s="79">
        <f t="shared" si="16"/>
        <v>-72</v>
      </c>
      <c r="T69" s="79">
        <f t="shared" si="16"/>
        <v>-31</v>
      </c>
      <c r="U69" s="79">
        <f t="shared" si="16"/>
        <v>0</v>
      </c>
      <c r="V69" s="79">
        <f t="shared" si="16"/>
        <v>0</v>
      </c>
      <c r="W69" s="79">
        <f t="shared" si="16"/>
        <v>-744</v>
      </c>
    </row>
    <row r="70" spans="1:23" ht="15.75" customHeight="1" x14ac:dyDescent="0.2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x14ac:dyDescent="0.25">
      <c r="A71" s="123" t="s">
        <v>40</v>
      </c>
      <c r="B71" s="124">
        <v>1</v>
      </c>
      <c r="C71" s="124">
        <v>0</v>
      </c>
      <c r="D71" s="124">
        <v>69</v>
      </c>
      <c r="E71" s="124">
        <v>0</v>
      </c>
      <c r="F71" s="124">
        <v>0</v>
      </c>
      <c r="G71" s="124">
        <v>211</v>
      </c>
      <c r="H71" s="124">
        <v>1515</v>
      </c>
      <c r="I71" s="124">
        <v>202</v>
      </c>
      <c r="J71" s="124">
        <v>355</v>
      </c>
      <c r="K71" s="124">
        <v>55</v>
      </c>
      <c r="L71" s="124">
        <v>18</v>
      </c>
      <c r="M71" s="124">
        <v>20</v>
      </c>
      <c r="N71" s="124">
        <v>252</v>
      </c>
      <c r="O71" s="124">
        <v>75</v>
      </c>
      <c r="P71" s="124">
        <v>0</v>
      </c>
      <c r="Q71" s="124">
        <v>152</v>
      </c>
      <c r="R71" s="124">
        <v>128</v>
      </c>
      <c r="S71" s="124">
        <v>57</v>
      </c>
      <c r="T71" s="124">
        <v>235</v>
      </c>
      <c r="U71" s="124">
        <v>0</v>
      </c>
      <c r="V71" s="124">
        <v>0</v>
      </c>
      <c r="W71" s="124">
        <v>3345</v>
      </c>
    </row>
    <row r="72" spans="1:23" s="3" customFormat="1" ht="15.75" customHeight="1" x14ac:dyDescent="0.25">
      <c r="A72" s="123" t="s">
        <v>40</v>
      </c>
      <c r="B72" s="124">
        <v>1</v>
      </c>
      <c r="C72" s="124">
        <v>0</v>
      </c>
      <c r="D72" s="124">
        <v>69</v>
      </c>
      <c r="E72" s="124">
        <v>0</v>
      </c>
      <c r="F72" s="124">
        <v>0</v>
      </c>
      <c r="G72" s="124">
        <v>208</v>
      </c>
      <c r="H72" s="124">
        <v>1499</v>
      </c>
      <c r="I72" s="124">
        <v>203</v>
      </c>
      <c r="J72" s="124">
        <v>350</v>
      </c>
      <c r="K72" s="124">
        <v>55</v>
      </c>
      <c r="L72" s="124">
        <v>20</v>
      </c>
      <c r="M72" s="124">
        <v>20</v>
      </c>
      <c r="N72" s="124">
        <v>250</v>
      </c>
      <c r="O72" s="124">
        <v>77</v>
      </c>
      <c r="P72" s="124">
        <v>0</v>
      </c>
      <c r="Q72" s="124">
        <v>158</v>
      </c>
      <c r="R72" s="124">
        <v>130</v>
      </c>
      <c r="S72" s="124">
        <v>57</v>
      </c>
      <c r="T72" s="124">
        <v>237</v>
      </c>
      <c r="U72" s="124">
        <v>0</v>
      </c>
      <c r="V72" s="124">
        <v>0</v>
      </c>
      <c r="W72" s="124">
        <v>3334</v>
      </c>
    </row>
    <row r="73" spans="1:23" ht="15.75" customHeight="1" x14ac:dyDescent="0.25">
      <c r="A73" s="5"/>
      <c r="B73" s="79">
        <f>B72-B71</f>
        <v>0</v>
      </c>
      <c r="C73" s="79">
        <f t="shared" ref="C73:W73" si="17">C72-C71</f>
        <v>0</v>
      </c>
      <c r="D73" s="79">
        <f t="shared" si="17"/>
        <v>0</v>
      </c>
      <c r="E73" s="79">
        <f t="shared" si="17"/>
        <v>0</v>
      </c>
      <c r="F73" s="79">
        <f t="shared" si="17"/>
        <v>0</v>
      </c>
      <c r="G73" s="79">
        <f t="shared" si="17"/>
        <v>-3</v>
      </c>
      <c r="H73" s="79">
        <f t="shared" si="17"/>
        <v>-16</v>
      </c>
      <c r="I73" s="79">
        <f t="shared" si="17"/>
        <v>1</v>
      </c>
      <c r="J73" s="79">
        <f t="shared" si="17"/>
        <v>-5</v>
      </c>
      <c r="K73" s="79">
        <f t="shared" si="17"/>
        <v>0</v>
      </c>
      <c r="L73" s="79">
        <f t="shared" si="17"/>
        <v>2</v>
      </c>
      <c r="M73" s="79">
        <f t="shared" si="17"/>
        <v>0</v>
      </c>
      <c r="N73" s="79">
        <f t="shared" si="17"/>
        <v>-2</v>
      </c>
      <c r="O73" s="79">
        <f t="shared" si="17"/>
        <v>2</v>
      </c>
      <c r="P73" s="79">
        <f t="shared" si="17"/>
        <v>0</v>
      </c>
      <c r="Q73" s="79">
        <f t="shared" si="17"/>
        <v>6</v>
      </c>
      <c r="R73" s="79">
        <f t="shared" si="17"/>
        <v>2</v>
      </c>
      <c r="S73" s="79">
        <f t="shared" si="17"/>
        <v>0</v>
      </c>
      <c r="T73" s="79">
        <f t="shared" si="17"/>
        <v>2</v>
      </c>
      <c r="U73" s="79">
        <f t="shared" si="17"/>
        <v>0</v>
      </c>
      <c r="V73" s="79">
        <f t="shared" si="17"/>
        <v>0</v>
      </c>
      <c r="W73" s="79">
        <f t="shared" si="17"/>
        <v>-11</v>
      </c>
    </row>
    <row r="74" spans="1:23" ht="15.75" customHeight="1" x14ac:dyDescent="0.2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123" t="s">
        <v>41</v>
      </c>
      <c r="B75" s="124">
        <v>1</v>
      </c>
      <c r="C75" s="124">
        <v>1</v>
      </c>
      <c r="D75" s="124">
        <v>136</v>
      </c>
      <c r="E75" s="124">
        <v>1</v>
      </c>
      <c r="F75" s="124">
        <v>0</v>
      </c>
      <c r="G75" s="124">
        <v>321</v>
      </c>
      <c r="H75" s="124">
        <v>2261</v>
      </c>
      <c r="I75" s="124">
        <v>439</v>
      </c>
      <c r="J75" s="124">
        <v>365</v>
      </c>
      <c r="K75" s="124">
        <v>43</v>
      </c>
      <c r="L75" s="124">
        <v>32</v>
      </c>
      <c r="M75" s="124">
        <v>17</v>
      </c>
      <c r="N75" s="124">
        <v>312</v>
      </c>
      <c r="O75" s="124">
        <v>145</v>
      </c>
      <c r="P75" s="124">
        <v>0</v>
      </c>
      <c r="Q75" s="124">
        <v>167</v>
      </c>
      <c r="R75" s="124">
        <v>113</v>
      </c>
      <c r="S75" s="124">
        <v>69</v>
      </c>
      <c r="T75" s="124">
        <v>256</v>
      </c>
      <c r="U75" s="124">
        <v>0</v>
      </c>
      <c r="V75" s="124">
        <v>0</v>
      </c>
      <c r="W75" s="124">
        <v>4679</v>
      </c>
    </row>
    <row r="76" spans="1:23" s="3" customFormat="1" ht="15.75" customHeight="1" x14ac:dyDescent="0.25">
      <c r="A76" s="123" t="s">
        <v>41</v>
      </c>
      <c r="B76" s="124">
        <v>1</v>
      </c>
      <c r="C76" s="124">
        <v>1</v>
      </c>
      <c r="D76" s="124">
        <v>134</v>
      </c>
      <c r="E76" s="124">
        <v>1</v>
      </c>
      <c r="F76" s="124">
        <v>0</v>
      </c>
      <c r="G76" s="124">
        <v>323</v>
      </c>
      <c r="H76" s="124">
        <v>2244</v>
      </c>
      <c r="I76" s="124">
        <v>416</v>
      </c>
      <c r="J76" s="124">
        <v>365</v>
      </c>
      <c r="K76" s="124">
        <v>44</v>
      </c>
      <c r="L76" s="124">
        <v>30</v>
      </c>
      <c r="M76" s="124">
        <v>16</v>
      </c>
      <c r="N76" s="124">
        <v>312</v>
      </c>
      <c r="O76" s="124">
        <v>144</v>
      </c>
      <c r="P76" s="124">
        <v>0</v>
      </c>
      <c r="Q76" s="124">
        <v>168</v>
      </c>
      <c r="R76" s="124">
        <v>116</v>
      </c>
      <c r="S76" s="124">
        <v>71</v>
      </c>
      <c r="T76" s="124">
        <v>249</v>
      </c>
      <c r="U76" s="124">
        <v>0</v>
      </c>
      <c r="V76" s="124">
        <v>1</v>
      </c>
      <c r="W76" s="124">
        <v>4636</v>
      </c>
    </row>
    <row r="77" spans="1:23" x14ac:dyDescent="0.25">
      <c r="A77" s="4"/>
      <c r="B77" s="80">
        <f>B76-B75</f>
        <v>0</v>
      </c>
      <c r="C77" s="80">
        <f t="shared" ref="C77:W77" si="18">C76-C75</f>
        <v>0</v>
      </c>
      <c r="D77" s="80">
        <f t="shared" si="18"/>
        <v>-2</v>
      </c>
      <c r="E77" s="80">
        <f t="shared" si="18"/>
        <v>0</v>
      </c>
      <c r="F77" s="80">
        <f t="shared" si="18"/>
        <v>0</v>
      </c>
      <c r="G77" s="80">
        <f t="shared" si="18"/>
        <v>2</v>
      </c>
      <c r="H77" s="80">
        <f t="shared" si="18"/>
        <v>-17</v>
      </c>
      <c r="I77" s="80">
        <f t="shared" si="18"/>
        <v>-23</v>
      </c>
      <c r="J77" s="80">
        <f t="shared" si="18"/>
        <v>0</v>
      </c>
      <c r="K77" s="80">
        <f t="shared" si="18"/>
        <v>1</v>
      </c>
      <c r="L77" s="80">
        <f t="shared" si="18"/>
        <v>-2</v>
      </c>
      <c r="M77" s="80">
        <f t="shared" si="18"/>
        <v>-1</v>
      </c>
      <c r="N77" s="80">
        <f t="shared" si="18"/>
        <v>0</v>
      </c>
      <c r="O77" s="80">
        <f t="shared" si="18"/>
        <v>-1</v>
      </c>
      <c r="P77" s="80">
        <f t="shared" si="18"/>
        <v>0</v>
      </c>
      <c r="Q77" s="80">
        <f t="shared" si="18"/>
        <v>1</v>
      </c>
      <c r="R77" s="80">
        <f t="shared" si="18"/>
        <v>3</v>
      </c>
      <c r="S77" s="80">
        <f t="shared" si="18"/>
        <v>2</v>
      </c>
      <c r="T77" s="80">
        <f t="shared" si="18"/>
        <v>-7</v>
      </c>
      <c r="U77" s="80">
        <f t="shared" si="18"/>
        <v>0</v>
      </c>
      <c r="V77" s="80">
        <f t="shared" si="18"/>
        <v>1</v>
      </c>
      <c r="W77" s="80">
        <f t="shared" si="18"/>
        <v>-43</v>
      </c>
    </row>
    <row r="78" spans="1:23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5.75" thickBo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s="83" customFormat="1" ht="10.5" thickTop="1" thickBot="1" x14ac:dyDescent="0.2">
      <c r="A80" s="82" t="s">
        <v>55</v>
      </c>
      <c r="B80" s="29">
        <v>265769</v>
      </c>
      <c r="C80" s="30">
        <v>1616</v>
      </c>
      <c r="D80" s="30">
        <v>211088</v>
      </c>
      <c r="E80" s="30">
        <v>1680</v>
      </c>
      <c r="F80" s="30">
        <v>2416</v>
      </c>
      <c r="G80" s="30">
        <v>388520</v>
      </c>
      <c r="H80" s="30">
        <v>769634</v>
      </c>
      <c r="I80" s="30">
        <v>208707</v>
      </c>
      <c r="J80" s="30">
        <v>328489</v>
      </c>
      <c r="K80" s="30">
        <v>65941</v>
      </c>
      <c r="L80" s="30">
        <v>59226</v>
      </c>
      <c r="M80" s="30">
        <v>48408</v>
      </c>
      <c r="N80" s="30">
        <v>288574</v>
      </c>
      <c r="O80" s="30">
        <v>131838</v>
      </c>
      <c r="P80" s="30">
        <v>1128</v>
      </c>
      <c r="Q80" s="30">
        <v>88377</v>
      </c>
      <c r="R80" s="30">
        <v>116667</v>
      </c>
      <c r="S80" s="30">
        <v>70657</v>
      </c>
      <c r="T80" s="30">
        <v>209391</v>
      </c>
      <c r="U80" s="30">
        <v>360</v>
      </c>
      <c r="V80" s="30">
        <v>242</v>
      </c>
      <c r="W80" s="30">
        <v>3258728</v>
      </c>
    </row>
    <row r="81" spans="1:23" s="83" customFormat="1" ht="15.75" customHeight="1" thickTop="1" thickBot="1" x14ac:dyDescent="0.2">
      <c r="A81" s="82" t="s">
        <v>56</v>
      </c>
      <c r="B81" s="29">
        <v>265650</v>
      </c>
      <c r="C81" s="30">
        <v>1639</v>
      </c>
      <c r="D81" s="30">
        <v>210746</v>
      </c>
      <c r="E81" s="30">
        <v>1690</v>
      </c>
      <c r="F81" s="30">
        <v>2420</v>
      </c>
      <c r="G81" s="30">
        <v>388919</v>
      </c>
      <c r="H81" s="30">
        <v>767038</v>
      </c>
      <c r="I81" s="30">
        <v>209640</v>
      </c>
      <c r="J81" s="30">
        <v>322977</v>
      </c>
      <c r="K81" s="30">
        <v>66405</v>
      </c>
      <c r="L81" s="30">
        <v>59043</v>
      </c>
      <c r="M81" s="30">
        <v>48442</v>
      </c>
      <c r="N81" s="30">
        <v>290215</v>
      </c>
      <c r="O81" s="30">
        <v>131369</v>
      </c>
      <c r="P81" s="30">
        <v>1145</v>
      </c>
      <c r="Q81" s="30">
        <v>89970</v>
      </c>
      <c r="R81" s="30">
        <v>117644</v>
      </c>
      <c r="S81" s="30">
        <v>70152</v>
      </c>
      <c r="T81" s="30">
        <v>209588</v>
      </c>
      <c r="U81" s="30">
        <v>352</v>
      </c>
      <c r="V81" s="30">
        <v>239</v>
      </c>
      <c r="W81" s="30">
        <v>3255283</v>
      </c>
    </row>
    <row r="82" spans="1:23" s="37" customFormat="1" ht="15.75" customHeight="1" thickTop="1" x14ac:dyDescent="0.15">
      <c r="A82" s="35"/>
      <c r="B82" s="36">
        <f>B81-B80</f>
        <v>-119</v>
      </c>
      <c r="C82" s="36">
        <f t="shared" ref="C82:W82" si="19">C81-C80</f>
        <v>23</v>
      </c>
      <c r="D82" s="36">
        <f t="shared" si="19"/>
        <v>-342</v>
      </c>
      <c r="E82" s="36">
        <f t="shared" si="19"/>
        <v>10</v>
      </c>
      <c r="F82" s="36">
        <f t="shared" si="19"/>
        <v>4</v>
      </c>
      <c r="G82" s="36">
        <f t="shared" si="19"/>
        <v>399</v>
      </c>
      <c r="H82" s="36">
        <f t="shared" si="19"/>
        <v>-2596</v>
      </c>
      <c r="I82" s="36">
        <f t="shared" si="19"/>
        <v>933</v>
      </c>
      <c r="J82" s="36">
        <f t="shared" si="19"/>
        <v>-5512</v>
      </c>
      <c r="K82" s="36">
        <f t="shared" si="19"/>
        <v>464</v>
      </c>
      <c r="L82" s="36">
        <f t="shared" si="19"/>
        <v>-183</v>
      </c>
      <c r="M82" s="36">
        <f t="shared" si="19"/>
        <v>34</v>
      </c>
      <c r="N82" s="36">
        <f t="shared" si="19"/>
        <v>1641</v>
      </c>
      <c r="O82" s="36">
        <f t="shared" si="19"/>
        <v>-469</v>
      </c>
      <c r="P82" s="36">
        <f t="shared" si="19"/>
        <v>17</v>
      </c>
      <c r="Q82" s="36">
        <f t="shared" si="19"/>
        <v>1593</v>
      </c>
      <c r="R82" s="36">
        <f t="shared" si="19"/>
        <v>977</v>
      </c>
      <c r="S82" s="36">
        <f t="shared" si="19"/>
        <v>-505</v>
      </c>
      <c r="T82" s="36">
        <f t="shared" si="19"/>
        <v>197</v>
      </c>
      <c r="U82" s="36">
        <f t="shared" si="19"/>
        <v>-8</v>
      </c>
      <c r="V82" s="36">
        <f t="shared" si="19"/>
        <v>-3</v>
      </c>
      <c r="W82" s="36">
        <f t="shared" si="19"/>
        <v>-3445</v>
      </c>
    </row>
    <row r="83" spans="1:23" s="37" customFormat="1" ht="15.75" customHeight="1" x14ac:dyDescent="0.15">
      <c r="A83" s="35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</row>
    <row r="84" spans="1:23" s="34" customForma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Hoja1</vt:lpstr>
      <vt:lpstr>ALTAS Y BAJAS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</dc:creator>
  <cp:lastModifiedBy>Javi</cp:lastModifiedBy>
  <cp:lastPrinted>2020-03-03T16:36:06Z</cp:lastPrinted>
  <dcterms:created xsi:type="dcterms:W3CDTF">2020-03-03T16:05:06Z</dcterms:created>
  <dcterms:modified xsi:type="dcterms:W3CDTF">2020-12-15T18:53:30Z</dcterms:modified>
</cp:coreProperties>
</file>